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uawei\Downloads\"/>
    </mc:Choice>
  </mc:AlternateContent>
  <xr:revisionPtr revIDLastSave="0" documentId="13_ncr:1_{64083900-88D5-4EE3-AE48-1058475869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26" i="1" l="1"/>
  <c r="F27" i="1" s="1"/>
  <c r="G26" i="1"/>
  <c r="G27" i="1" s="1"/>
  <c r="H26" i="1"/>
  <c r="H27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26" i="1"/>
  <c r="DO27" i="1" s="1"/>
  <c r="DN26" i="1"/>
  <c r="DN27" i="1" s="1"/>
  <c r="DM26" i="1"/>
  <c r="DM27" i="1" s="1"/>
  <c r="DL26" i="1"/>
  <c r="DL27" i="1" s="1"/>
  <c r="DK26" i="1"/>
  <c r="DK27" i="1" s="1"/>
  <c r="DJ26" i="1"/>
  <c r="DJ27" i="1" s="1"/>
  <c r="DI26" i="1"/>
  <c r="DI27" i="1" s="1"/>
  <c r="DH26" i="1"/>
  <c r="DH27" i="1" s="1"/>
  <c r="DG26" i="1"/>
  <c r="DG27" i="1" s="1"/>
  <c r="DF26" i="1"/>
  <c r="DF27" i="1" s="1"/>
  <c r="DE26" i="1"/>
  <c r="DE27" i="1" s="1"/>
  <c r="DD26" i="1"/>
  <c r="DD27" i="1" s="1"/>
  <c r="DC26" i="1"/>
  <c r="DC27" i="1" s="1"/>
  <c r="DB26" i="1"/>
  <c r="DB27" i="1" s="1"/>
  <c r="DA26" i="1"/>
  <c r="DA27" i="1" s="1"/>
  <c r="CZ26" i="1"/>
  <c r="CZ27" i="1" s="1"/>
  <c r="CY26" i="1"/>
  <c r="CY27" i="1" s="1"/>
  <c r="CX26" i="1"/>
  <c r="CX27" i="1" s="1"/>
  <c r="CW26" i="1"/>
  <c r="CW27" i="1" s="1"/>
  <c r="CV26" i="1"/>
  <c r="CV27" i="1" s="1"/>
  <c r="CU26" i="1"/>
  <c r="CU27" i="1" s="1"/>
  <c r="CT26" i="1"/>
  <c r="CT27" i="1" s="1"/>
  <c r="CS26" i="1"/>
  <c r="CS27" i="1" s="1"/>
  <c r="CR26" i="1"/>
  <c r="CR27" i="1" s="1"/>
  <c r="CQ26" i="1"/>
  <c r="CQ27" i="1" s="1"/>
  <c r="CP26" i="1"/>
  <c r="CP27" i="1" s="1"/>
  <c r="CO26" i="1"/>
  <c r="CO27" i="1" s="1"/>
  <c r="CN26" i="1"/>
  <c r="CN27" i="1" s="1"/>
  <c r="CM26" i="1"/>
  <c r="CM27" i="1" s="1"/>
  <c r="CL26" i="1"/>
  <c r="CL27" i="1" s="1"/>
  <c r="CK26" i="1"/>
  <c r="CK27" i="1" s="1"/>
  <c r="CJ26" i="1"/>
  <c r="CJ27" i="1" s="1"/>
  <c r="CI26" i="1"/>
  <c r="CI27" i="1" s="1"/>
  <c r="CH26" i="1"/>
  <c r="CH27" i="1" s="1"/>
  <c r="CG26" i="1"/>
  <c r="CG27" i="1" s="1"/>
  <c r="CF26" i="1"/>
  <c r="CF27" i="1" s="1"/>
  <c r="CE26" i="1"/>
  <c r="CE27" i="1" s="1"/>
  <c r="CD26" i="1"/>
  <c r="CD27" i="1" s="1"/>
  <c r="CC26" i="1"/>
  <c r="CC27" i="1" s="1"/>
  <c r="CB26" i="1"/>
  <c r="CB27" i="1" s="1"/>
  <c r="CA26" i="1"/>
  <c r="CA27" i="1" s="1"/>
  <c r="BZ26" i="1"/>
  <c r="BZ27" i="1" s="1"/>
  <c r="BY26" i="1"/>
  <c r="BY27" i="1" s="1"/>
  <c r="BX26" i="1"/>
  <c r="BX27" i="1" s="1"/>
  <c r="BW26" i="1"/>
  <c r="BW27" i="1" s="1"/>
  <c r="BV26" i="1"/>
  <c r="BV27" i="1" s="1"/>
  <c r="BU26" i="1"/>
  <c r="BU27" i="1" s="1"/>
  <c r="BT26" i="1"/>
  <c r="BT27" i="1" s="1"/>
  <c r="BS26" i="1"/>
  <c r="BS27" i="1" s="1"/>
  <c r="BR26" i="1"/>
  <c r="BR27" i="1" s="1"/>
  <c r="BQ26" i="1"/>
  <c r="BQ27" i="1" s="1"/>
  <c r="BP26" i="1"/>
  <c r="BP27" i="1" s="1"/>
  <c r="BO26" i="1"/>
  <c r="BO27" i="1" s="1"/>
  <c r="BN26" i="1"/>
  <c r="BN27" i="1" s="1"/>
  <c r="BM26" i="1"/>
  <c r="BM27" i="1" s="1"/>
  <c r="BL26" i="1"/>
  <c r="BL27" i="1" s="1"/>
  <c r="BK26" i="1"/>
  <c r="BK27" i="1" s="1"/>
  <c r="BJ26" i="1"/>
  <c r="BJ27" i="1" s="1"/>
  <c r="BI26" i="1"/>
  <c r="BI27" i="1" s="1"/>
  <c r="BH26" i="1"/>
  <c r="BH27" i="1" s="1"/>
  <c r="BG26" i="1"/>
  <c r="BG27" i="1" s="1"/>
  <c r="BF26" i="1"/>
  <c r="BF27" i="1" s="1"/>
  <c r="BE26" i="1"/>
  <c r="BE27" i="1" s="1"/>
  <c r="BD26" i="1"/>
  <c r="BD27" i="1" s="1"/>
  <c r="BC26" i="1"/>
  <c r="BC27" i="1" s="1"/>
  <c r="BB26" i="1"/>
  <c r="BB27" i="1" s="1"/>
  <c r="BA26" i="1"/>
  <c r="BA27" i="1" s="1"/>
  <c r="AZ26" i="1"/>
  <c r="AZ27" i="1" s="1"/>
  <c r="AY26" i="1"/>
  <c r="AY27" i="1" s="1"/>
  <c r="AX26" i="1"/>
  <c r="AX27" i="1" s="1"/>
  <c r="AW26" i="1"/>
  <c r="AW27" i="1" s="1"/>
  <c r="AV26" i="1"/>
  <c r="AV27" i="1" s="1"/>
  <c r="AU26" i="1"/>
  <c r="AU27" i="1" s="1"/>
  <c r="AT26" i="1"/>
  <c r="AT27" i="1" s="1"/>
  <c r="AS26" i="1"/>
  <c r="AS27" i="1" s="1"/>
  <c r="AR26" i="1"/>
  <c r="AR27" i="1" s="1"/>
  <c r="AQ26" i="1"/>
  <c r="AQ27" i="1" s="1"/>
  <c r="AP26" i="1"/>
  <c r="AP27" i="1" s="1"/>
  <c r="AO26" i="1"/>
  <c r="AO27" i="1" s="1"/>
  <c r="AN26" i="1"/>
  <c r="AN27" i="1" s="1"/>
  <c r="AM26" i="1"/>
  <c r="AM27" i="1" s="1"/>
  <c r="AL26" i="1"/>
  <c r="AL27" i="1" s="1"/>
  <c r="AK26" i="1"/>
  <c r="AK27" i="1" s="1"/>
  <c r="AJ26" i="1"/>
  <c r="AJ27" i="1" s="1"/>
  <c r="AI26" i="1"/>
  <c r="AI27" i="1" s="1"/>
  <c r="AH26" i="1"/>
  <c r="AH27" i="1" s="1"/>
  <c r="AG26" i="1"/>
  <c r="AG27" i="1" s="1"/>
  <c r="AF26" i="1"/>
  <c r="AF27" i="1" s="1"/>
  <c r="AE26" i="1"/>
  <c r="AE27" i="1" s="1"/>
  <c r="AD26" i="1"/>
  <c r="AD27" i="1" s="1"/>
  <c r="AC26" i="1"/>
  <c r="AC27" i="1" s="1"/>
  <c r="AB26" i="1"/>
  <c r="AB27" i="1" s="1"/>
  <c r="AA26" i="1"/>
  <c r="AA27" i="1" s="1"/>
  <c r="Z26" i="1"/>
  <c r="Z27" i="1" s="1"/>
  <c r="Y26" i="1"/>
  <c r="Y27" i="1" s="1"/>
  <c r="X26" i="1"/>
  <c r="X27" i="1" s="1"/>
  <c r="W26" i="1"/>
  <c r="W27" i="1" s="1"/>
  <c r="V26" i="1"/>
  <c r="V27" i="1" s="1"/>
  <c r="U26" i="1"/>
  <c r="U27" i="1" s="1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E26" i="1"/>
  <c r="E27" i="1" s="1"/>
  <c r="D26" i="1"/>
  <c r="D27" i="1" s="1"/>
  <c r="C26" i="1"/>
  <c r="C27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49" i="1"/>
  <c r="D49" i="1" s="1"/>
  <c r="E48" i="1"/>
  <c r="D48" i="1" s="1"/>
  <c r="E50" i="1"/>
  <c r="D50" i="1" s="1"/>
  <c r="G44" i="1"/>
  <c r="F44" i="1" s="1"/>
  <c r="G45" i="1"/>
  <c r="F45" i="1" s="1"/>
  <c r="G46" i="1"/>
  <c r="F46" i="1" s="1"/>
  <c r="E44" i="1"/>
  <c r="D44" i="1" s="1"/>
  <c r="E45" i="1"/>
  <c r="D45" i="1" s="1"/>
  <c r="E46" i="1"/>
  <c r="D46" i="1" s="1"/>
  <c r="E39" i="1"/>
  <c r="D39" i="1" s="1"/>
  <c r="E40" i="1"/>
  <c r="D40" i="1" s="1"/>
  <c r="E41" i="1"/>
  <c r="D41" i="1" s="1"/>
  <c r="G35" i="1"/>
  <c r="F35" i="1" s="1"/>
  <c r="G36" i="1"/>
  <c r="F36" i="1" s="1"/>
  <c r="G37" i="1"/>
  <c r="F37" i="1" s="1"/>
  <c r="E35" i="1"/>
  <c r="D35" i="1" s="1"/>
  <c r="E36" i="1"/>
  <c r="D36" i="1" s="1"/>
  <c r="E37" i="1"/>
  <c r="D37" i="1" s="1"/>
  <c r="E30" i="1"/>
  <c r="D30" i="1" s="1"/>
  <c r="E31" i="1"/>
  <c r="D31" i="1" s="1"/>
  <c r="E32" i="1"/>
  <c r="D32" i="1" s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47" i="1"/>
  <c r="F47" i="1"/>
  <c r="E51" i="1"/>
  <c r="D51" i="1"/>
  <c r="E47" i="1"/>
  <c r="D47" i="1"/>
  <c r="E42" i="1"/>
  <c r="D42" i="1"/>
  <c r="G38" i="1"/>
  <c r="F38" i="1"/>
  <c r="E38" i="1"/>
  <c r="D38" i="1"/>
  <c r="E33" i="1"/>
  <c r="D33" i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E64" i="5" s="1"/>
  <c r="D61" i="5"/>
  <c r="D64" i="5" s="1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M60" i="5" l="1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<sst xmlns="http://schemas.openxmlformats.org/spreadsheetml/2006/main" count="2289" uniqueCount="1409">
  <si>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</si>
  <si>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</si>
  <si>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</si>
  <si>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</si>
  <si>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</si>
  <si>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</si>
  <si>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</si>
  <si>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</si>
  <si>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</si>
  <si>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</si>
  <si>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</si>
  <si>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</si>
  <si>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</si>
  <si>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</si>
  <si>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</si>
  <si>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</si>
  <si>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</si>
  <si>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</si>
  <si>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</si>
  <si>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</si>
  <si>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</si>
  <si>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</si>
  <si>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</si>
  <si>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</si>
  <si>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</si>
  <si>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</si>
  <si>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</si>
  <si>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</si>
  <si>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</si>
  <si>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</si>
  <si>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</si>
  <si>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</si>
  <si>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</si>
  <si>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</si>
  <si>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</si>
  <si>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</si>
  <si>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</si>
  <si>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</si>
  <si>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</si>
  <si>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</si>
  <si>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</si>
  <si>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</si>
  <si>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</si>
  <si>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</si>
  <si>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</si>
  <si>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</si>
  <si>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</si>
  <si>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</si>
  <si>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</si>
  <si>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</si>
  <si>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</si>
  <si>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</si>
  <si>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</si>
  <si>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</si>
  <si>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</si>
  <si>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</si>
  <si>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</si>
  <si>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</si>
  <si>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</si>
  <si>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</si>
  <si>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</si>
  <si>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</si>
  <si>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</si>
  <si>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</si>
  <si>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</si>
  <si>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</si>
  <si>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</si>
  <si>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</si>
  <si>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</si>
  <si>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</si>
  <si>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</si>
  <si>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</si>
  <si>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</si>
  <si>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</si>
  <si>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</si>
  <si>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</si>
  <si>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</si>
  <si>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</si>
  <si>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</si>
  <si>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</si>
  <si>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</si>
  <si>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</si>
  <si>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</si>
  <si>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</si>
  <si>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</si>
  <si>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</si>
  <si>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</si>
  <si>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</si>
  <si>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</si>
  <si>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</si>
  <si>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</si>
  <si>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</si>
  <si>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</si>
  <si>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</si>
  <si>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</si>
  <si>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</si>
  <si>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</si>
  <si>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</si>
  <si>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</si>
  <si>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</si>
  <si>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</si>
  <si>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</si>
  <si>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</si>
  <si>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</si>
  <si>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</si>
  <si>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</si>
  <si>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</si>
  <si>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</si>
  <si>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</si>
  <si>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</si>
  <si>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</si>
  <si>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</si>
  <si>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</si>
  <si>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</si>
  <si>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</si>
  <si>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</si>
  <si>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</si>
  <si>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</si>
  <si>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</si>
  <si>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</si>
  <si>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</si>
  <si>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</si>
  <si>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</si>
  <si>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</si>
  <si>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</si>
  <si>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</si>
  <si>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</si>
  <si>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</si>
  <si>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</si>
  <si>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</si>
  <si>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</si>
  <si>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</si>
  <si>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</si>
  <si>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</si>
  <si>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</si>
  <si>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</si>
  <si>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</si>
  <si>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</si>
  <si>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</si>
  <si>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</si>
  <si>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</si>
  <si>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</si>
  <si>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</si>
  <si>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</si>
  <si>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</si>
  <si>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</si>
  <si>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</si>
  <si>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</si>
  <si>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</si>
  <si>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</si>
  <si>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</si>
  <si>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</si>
  <si>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</si>
  <si>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</si>
  <si>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</si>
  <si>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</si>
  <si>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</si>
  <si>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</si>
  <si>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</si>
  <si>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</si>
  <si>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</si>
  <si>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</si>
  <si>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</si>
  <si>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</si>
  <si>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</si>
  <si>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</si>
  <si>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</si>
  <si>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</si>
  <si>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</si>
  <si>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</si>
  <si>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</si>
  <si>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</si>
  <si>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</si>
  <si>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</si>
  <si>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</si>
  <si>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</si>
  <si>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</si>
  <si>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</si>
  <si>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</si>
  <si>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</si>
  <si>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</si>
  <si>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</si>
  <si>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</si>
  <si>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</si>
  <si>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</si>
  <si>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</si>
  <si>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</si>
  <si>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</si>
  <si>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</si>
  <si>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</si>
  <si>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</si>
  <si>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</si>
  <si>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</si>
  <si>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</si>
  <si>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</si>
  <si>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</si>
  <si>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</si>
  <si>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</si>
  <si>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</si>
  <si>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</si>
  <si>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</si>
  <si>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</si>
  <si>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</si>
  <si>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</si>
  <si>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</si>
  <si>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</si>
  <si>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</si>
  <si>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</si>
  <si>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</si>
  <si>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</si>
  <si>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</si>
  <si>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</si>
  <si>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</si>
  <si>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</si>
  <si>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</si>
  <si>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</si>
  <si>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</si>
  <si>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</si>
  <si>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</si>
  <si>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</si>
  <si>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</si>
  <si>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</si>
  <si>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</si>
  <si>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</si>
  <si>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</si>
  <si>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</si>
  <si>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</si>
  <si>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</si>
  <si>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</si>
  <si>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</si>
  <si>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</si>
  <si>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</si>
  <si>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</si>
  <si>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</si>
  <si>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</si>
  <si>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</si>
  <si>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</si>
  <si>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</si>
  <si>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</si>
  <si>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</si>
  <si>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</si>
  <si>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</si>
  <si>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</si>
  <si>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</si>
  <si>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</si>
  <si>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</si>
  <si>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</si>
  <si>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</si>
  <si>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</si>
  <si>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</si>
  <si>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</si>
  <si>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</si>
  <si>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</si>
  <si>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</si>
  <si>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</si>
  <si>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</si>
  <si>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</si>
  <si>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</si>
  <si>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</si>
  <si>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</si>
  <si>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</si>
  <si>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</si>
  <si>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</si>
  <si>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</si>
  <si>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</si>
  <si>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</si>
  <si>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</si>
  <si>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</si>
  <si>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</si>
  <si>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</si>
  <si>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</si>
  <si>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</si>
  <si>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</si>
  <si>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</si>
  <si>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</si>
  <si>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</si>
  <si>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</si>
  <si>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</si>
  <si>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</si>
  <si>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</si>
  <si>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</si>
  <si>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</si>
  <si>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</si>
  <si>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</si>
  <si>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</si>
  <si>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</si>
  <si>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</si>
  <si>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</si>
  <si>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</si>
  <si>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</si>
  <si>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</si>
  <si>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</si>
  <si>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</si>
  <si>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</si>
  <si>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</si>
  <si>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</si>
  <si>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</si>
  <si>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</si>
  <si>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</si>
  <si>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</si>
  <si>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</si>
  <si>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</si>
  <si>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</si>
  <si>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</si>
  <si>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</si>
  <si>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</si>
  <si>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</si>
  <si>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</si>
  <si>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</si>
  <si>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</si>
  <si>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</si>
  <si>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</si>
  <si>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</si>
  <si>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</si>
  <si>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</si>
  <si>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</si>
  <si>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</si>
  <si>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</si>
  <si>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</si>
  <si>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</si>
  <si>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</si>
  <si>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</si>
  <si>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</si>
  <si>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</si>
  <si>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</si>
  <si>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</si>
  <si>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</si>
  <si>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</si>
  <si>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</si>
  <si>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</si>
  <si>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</si>
  <si>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</si>
  <si>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</si>
  <si>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</si>
  <si>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</si>
  <si>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</si>
  <si>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</si>
  <si>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</si>
  <si>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</si>
  <si>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</si>
  <si>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</si>
  <si>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</si>
  <si>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</si>
  <si>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</si>
  <si>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</si>
  <si>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</si>
  <si>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</si>
  <si>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</si>
  <si>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</si>
  <si>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</si>
  <si>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</si>
  <si>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</si>
  <si>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</si>
  <si>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</si>
  <si>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</si>
  <si>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</si>
  <si>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</si>
  <si>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</si>
  <si>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</si>
  <si>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</si>
  <si>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</si>
  <si>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</si>
  <si>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</si>
  <si>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</si>
  <si>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</si>
  <si>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</si>
  <si>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</si>
  <si>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</si>
  <si>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</si>
  <si>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</si>
  <si>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</si>
  <si>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</si>
  <si>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</si>
  <si>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</si>
  <si>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</si>
  <si>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</si>
  <si>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</si>
  <si>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</si>
  <si>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</si>
  <si>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</si>
  <si>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</si>
  <si>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</si>
  <si>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</si>
  <si>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</si>
  <si>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</si>
  <si>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</si>
  <si>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</si>
  <si>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</si>
  <si>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</si>
  <si>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</si>
  <si>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</si>
  <si>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</si>
  <si>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</si>
  <si>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</si>
  <si>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</si>
  <si>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</si>
  <si>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</si>
  <si>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</si>
  <si>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</si>
  <si>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</si>
  <si>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</si>
  <si>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</si>
  <si>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</si>
  <si>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</si>
  <si>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</si>
  <si>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</si>
  <si>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</si>
  <si>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</si>
  <si>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</si>
  <si>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</si>
  <si>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</si>
  <si>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</si>
  <si>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</si>
  <si>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</si>
  <si>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</si>
  <si>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</si>
  <si>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</si>
  <si>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</si>
  <si>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</si>
  <si>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</si>
  <si>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</si>
  <si>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</si>
  <si>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</si>
  <si>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</si>
  <si>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</si>
  <si>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</si>
  <si>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</si>
  <si>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</si>
  <si>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</si>
  <si>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</si>
  <si>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</si>
  <si>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</si>
  <si>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</si>
  <si>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</si>
  <si>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</si>
  <si>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</si>
  <si>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</si>
  <si>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</si>
  <si>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</si>
  <si>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</si>
  <si>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</si>
  <si>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</si>
  <si>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</si>
  <si>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</si>
  <si>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</si>
  <si>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</si>
  <si>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</si>
  <si>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</si>
  <si>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</si>
  <si>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</si>
  <si>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</si>
  <si>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</si>
  <si>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</si>
  <si>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</si>
  <si>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</si>
  <si>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</si>
  <si>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</si>
  <si>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</si>
  <si>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</si>
  <si>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</si>
  <si>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</si>
  <si>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</si>
  <si>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</si>
  <si>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</si>
  <si>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</si>
  <si>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</si>
  <si>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</si>
  <si>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</si>
  <si>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</si>
  <si>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</si>
  <si>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</si>
  <si>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</si>
  <si>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</si>
  <si>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</si>
  <si>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</si>
  <si>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</si>
  <si>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</si>
  <si>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</si>
  <si>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</si>
  <si>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</si>
  <si>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</si>
  <si>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</si>
  <si>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</si>
  <si>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</si>
  <si>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</si>
  <si>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</si>
  <si>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</si>
  <si>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</si>
  <si>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</si>
  <si>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</si>
  <si>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</si>
  <si>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</si>
  <si>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</si>
  <si>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</si>
  <si>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</si>
  <si>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</si>
  <si>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</si>
  <si>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</si>
  <si>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</si>
  <si>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</si>
  <si>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</si>
  <si>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</si>
  <si>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</si>
  <si>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</si>
  <si>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</si>
  <si>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</si>
  <si>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</si>
  <si>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</si>
  <si>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</si>
  <si>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</si>
  <si>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</si>
  <si>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</si>
  <si>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</si>
  <si>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</si>
  <si>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</si>
  <si>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</si>
  <si>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</si>
  <si>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</si>
  <si>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</si>
  <si>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</si>
  <si>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</si>
  <si>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</si>
  <si>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</si>
  <si>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</si>
  <si>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</si>
  <si>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</si>
  <si>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</si>
  <si>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</si>
  <si>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</si>
  <si>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</si>
  <si>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</si>
  <si>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</si>
  <si>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</si>
  <si>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</si>
  <si>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</si>
  <si>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</si>
  <si>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</si>
  <si>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</si>
  <si>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</si>
  <si>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</si>
  <si>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</si>
  <si>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</si>
  <si>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</si>
  <si>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</si>
  <si>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</si>
  <si>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</si>
  <si>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</si>
  <si>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</si>
  <si>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</si>
  <si>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</si>
  <si>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</si>
  <si>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</si>
  <si>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</si>
  <si>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</si>
  <si>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</si>
  <si>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</si>
  <si>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</si>
  <si>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</si>
  <si>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</si>
  <si>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</si>
  <si>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</si>
  <si>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</si>
  <si>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</si>
  <si>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</si>
  <si>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</si>
  <si>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</si>
  <si>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</si>
  <si>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</si>
  <si>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</si>
  <si>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</si>
  <si>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</si>
  <si>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</si>
  <si>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</si>
  <si>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</si>
  <si>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</si>
  <si>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</si>
  <si>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</si>
  <si>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</si>
  <si>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</si>
  <si>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</si>
  <si>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</si>
  <si>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</si>
  <si>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</si>
  <si>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</si>
  <si>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</si>
  <si>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</si>
  <si>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</si>
  <si>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</si>
  <si>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</si>
  <si>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</si>
  <si>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</si>
  <si>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</si>
  <si>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</si>
  <si>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</si>
  <si>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</si>
  <si>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</si>
  <si>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</si>
  <si>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</si>
  <si>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</si>
  <si>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</si>
  <si>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</si>
  <si>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</si>
  <si>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</si>
  <si>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</si>
  <si>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</si>
  <si>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</si>
  <si>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</si>
  <si>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</si>
  <si>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</si>
  <si>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</si>
  <si>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</si>
  <si>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</si>
  <si>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</si>
  <si>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</si>
  <si>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</si>
  <si>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</si>
  <si>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</si>
  <si>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</si>
  <si>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</si>
  <si>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</si>
  <si>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</si>
  <si>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</si>
  <si>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</si>
  <si>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</si>
  <si>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</si>
  <si>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</si>
  <si>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</si>
  <si>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</si>
  <si>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</si>
  <si>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</si>
  <si>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</si>
  <si>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</si>
  <si>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</si>
  <si>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</si>
  <si>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</si>
  <si>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</si>
  <si>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</si>
  <si>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</si>
  <si>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</si>
  <si>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</si>
  <si>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</si>
  <si>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</si>
  <si>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</si>
  <si>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</si>
  <si>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</si>
  <si>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</si>
  <si>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</si>
  <si>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</si>
  <si>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</si>
  <si>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</si>
  <si>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</si>
  <si>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</si>
  <si>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</si>
  <si>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</si>
  <si>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</si>
  <si>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</si>
  <si>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</si>
  <si>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</si>
  <si>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</si>
  <si>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</si>
  <si>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</si>
  <si>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</si>
  <si>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</si>
  <si>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</si>
  <si>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</si>
  <si>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</si>
  <si>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</si>
  <si>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</si>
  <si>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</si>
  <si>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</si>
  <si>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</si>
  <si>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</si>
  <si>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</si>
  <si>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</si>
  <si>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</si>
  <si>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</si>
  <si>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</si>
  <si>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</si>
  <si>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</si>
  <si>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</si>
  <si>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</si>
  <si>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</si>
  <si>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</si>
  <si>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</si>
  <si>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</si>
  <si>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</si>
  <si>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</si>
  <si>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</si>
  <si>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</si>
  <si>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</si>
  <si>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</si>
  <si>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</si>
  <si>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</si>
  <si>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</si>
  <si>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</si>
  <si>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</si>
  <si>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</si>
  <si>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</si>
  <si>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</si>
  <si>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</si>
  <si>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</si>
  <si>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</si>
  <si>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</si>
  <si>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</si>
  <si>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</si>
  <si>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</si>
  <si>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</si>
  <si>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</si>
  <si>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</si>
  <si>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</si>
  <si>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</si>
  <si>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</si>
  <si>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</si>
  <si>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</si>
  <si>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</si>
  <si>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</si>
  <si>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</si>
  <si>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</si>
  <si>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</si>
  <si>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</si>
  <si>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</si>
  <si>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</si>
  <si>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</si>
  <si>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</si>
  <si>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</si>
  <si>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</si>
  <si>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</si>
  <si>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</si>
  <si>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</si>
  <si>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</si>
  <si>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</si>
  <si>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</si>
  <si>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</si>
  <si>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</si>
  <si>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</si>
  <si>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</si>
  <si>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</si>
  <si>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</si>
  <si>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</si>
  <si>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</si>
  <si>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</si>
  <si>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</si>
  <si>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</si>
  <si>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</si>
  <si>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</si>
  <si>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</si>
  <si>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</si>
  <si>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</si>
  <si>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</si>
  <si>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</si>
  <si>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</si>
  <si>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</si>
  <si>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</si>
  <si>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</si>
  <si>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</si>
  <si>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</si>
  <si>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</si>
  <si>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</si>
  <si>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</si>
  <si>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</si>
  <si>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</si>
  <si>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</si>
  <si>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</si>
  <si>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</si>
  <si>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</si>
  <si>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</si>
  <si>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</si>
  <si>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</si>
  <si>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</si>
  <si>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</si>
  <si>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</si>
  <si>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</si>
  <si>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</si>
  <si>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</si>
  <si>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</si>
  <si>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</si>
  <si>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</si>
  <si>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</si>
  <si>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</si>
  <si>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</si>
  <si>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</si>
  <si>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</si>
  <si>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</si>
  <si>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</si>
  <si>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</si>
  <si>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</si>
  <si>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</si>
  <si>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</si>
  <si>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</si>
  <si>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</si>
  <si>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</si>
  <si>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</si>
  <si>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</si>
  <si>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</si>
  <si>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</si>
  <si>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</si>
  <si>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</si>
  <si>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</si>
  <si>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</si>
  <si>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</si>
  <si>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</si>
  <si>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</si>
  <si>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</si>
  <si>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</si>
  <si>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</si>
  <si>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</si>
  <si>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</si>
  <si>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</si>
  <si>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</si>
  <si>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</si>
  <si>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</si>
  <si>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</si>
  <si>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</si>
  <si>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</si>
  <si>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</si>
  <si>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</si>
  <si>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</si>
  <si>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</si>
  <si>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</si>
  <si>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</si>
  <si>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</si>
  <si>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</si>
  <si>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</si>
  <si>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</si>
  <si>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</si>
  <si>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</si>
  <si>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</si>
  <si>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</si>
  <si>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</si>
  <si>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</si>
  <si>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</si>
  <si>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</si>
  <si>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</si>
  <si>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</si>
  <si>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</si>
  <si>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</si>
  <si>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</si>
  <si>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</si>
  <si>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</si>
  <si>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</si>
  <si>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</si>
  <si>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</si>
  <si>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</si>
  <si>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</si>
  <si>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</si>
  <si>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</si>
  <si>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</si>
  <si>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</si>
  <si>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</si>
  <si>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</si>
  <si>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</si>
  <si>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</si>
  <si>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</si>
  <si>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</si>
  <si>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</si>
  <si>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</si>
  <si>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</si>
  <si>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</si>
  <si>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</si>
  <si>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</si>
  <si>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</si>
  <si>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</si>
  <si>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</si>
  <si>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</si>
  <si>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</si>
  <si>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</si>
  <si>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</si>
  <si>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</si>
  <si>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</si>
  <si>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</si>
  <si>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</si>
  <si>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</si>
  <si>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</si>
  <si>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</si>
  <si>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</si>
  <si>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</si>
  <si>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</si>
  <si>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</si>
  <si>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</si>
  <si>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</si>
  <si>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</si>
  <si>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</si>
  <si>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</si>
  <si>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</si>
  <si>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</si>
  <si>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</si>
  <si>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</si>
  <si>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</si>
  <si>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</si>
  <si>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</si>
  <si>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</si>
  <si>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</si>
  <si>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</si>
  <si>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</si>
  <si>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</si>
  <si>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</si>
  <si>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</si>
  <si>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</si>
  <si>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</si>
  <si>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</si>
  <si>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</si>
  <si>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</si>
  <si>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</si>
  <si>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</si>
  <si>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</si>
  <si>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</si>
  <si>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</si>
  <si>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</si>
  <si>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</si>
  <si>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</si>
  <si>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</si>
  <si>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</si>
  <si>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</si>
  <si>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</si>
  <si>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</si>
  <si>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</si>
  <si>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</si>
  <si>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</si>
  <si>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</si>
  <si>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</si>
  <si>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</si>
  <si>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</si>
  <si>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</si>
  <si>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</si>
  <si>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</si>
  <si>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</si>
  <si>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</si>
  <si>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</si>
  <si>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</si>
  <si>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</si>
  <si>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</si>
  <si>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</si>
  <si>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</si>
  <si>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</si>
  <si>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</si>
  <si>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</si>
  <si>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</si>
  <si>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</si>
  <si>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</si>
  <si>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</si>
  <si>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</si>
  <si>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</si>
  <si>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</si>
  <si>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</si>
  <si>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</si>
  <si>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</si>
  <si>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</si>
  <si>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</si>
  <si>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</si>
  <si>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</si>
  <si>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</si>
  <si>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</si>
  <si>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</si>
  <si>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</si>
  <si>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</si>
  <si>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</si>
  <si>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</si>
  <si>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</si>
  <si>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</si>
  <si>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</si>
  <si>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</si>
  <si>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</si>
  <si>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</si>
  <si>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</si>
  <si>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</si>
  <si>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</si>
  <si>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</si>
  <si>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</si>
  <si>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</si>
  <si>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</si>
  <si>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</si>
  <si>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</si>
  <si>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</si>
  <si>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</si>
  <si>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</si>
  <si>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</si>
  <si>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</si>
  <si>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</si>
  <si>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</si>
  <si>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</si>
  <si>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</si>
  <si>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</si>
  <si>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</si>
  <si>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</si>
  <si>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</si>
  <si>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</si>
  <si>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</si>
  <si>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</si>
  <si>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</si>
  <si>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</si>
  <si>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</si>
  <si>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</si>
  <si>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</si>
  <si>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</si>
  <si>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</si>
  <si>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</si>
  <si>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</si>
  <si>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</si>
  <si>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</si>
  <si>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</si>
  <si>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</si>
  <si>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</si>
  <si>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</si>
  <si>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</si>
  <si>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</si>
  <si>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</si>
  <si>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</si>
  <si>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</si>
  <si>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</si>
  <si>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</si>
  <si>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</si>
  <si>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</si>
  <si>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</si>
  <si>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</si>
  <si>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</si>
  <si>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</si>
  <si>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</si>
  <si>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</si>
  <si>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</si>
  <si>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</si>
  <si>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</si>
  <si>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</si>
  <si>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</si>
  <si>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</si>
  <si>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</si>
  <si>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</si>
  <si>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</si>
  <si>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</si>
  <si>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</si>
  <si>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</si>
  <si>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</si>
  <si>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</si>
  <si>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</si>
  <si>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</si>
  <si>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</si>
  <si>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</si>
  <si>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</si>
  <si>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</si>
  <si>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</si>
  <si>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</si>
  <si>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</si>
  <si>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</si>
  <si>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</si>
  <si>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</si>
  <si>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</si>
  <si>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</si>
  <si>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</si>
  <si>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</si>
  <si>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</si>
  <si>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</si>
  <si>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</si>
  <si>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</si>
  <si>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</si>
  <si>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</si>
  <si>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</si>
  <si>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</si>
  <si>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</si>
  <si>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</si>
  <si>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</si>
  <si>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</si>
  <si>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</si>
  <si>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</si>
  <si>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</si>
  <si>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</si>
  <si>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</si>
  <si>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</si>
  <si>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</si>
  <si>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</si>
  <si>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</si>
  <si>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</si>
  <si>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</si>
  <si>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</si>
  <si>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</si>
  <si>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</si>
  <si>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</si>
  <si>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</si>
  <si>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</si>
  <si>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</si>
  <si>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</si>
  <si>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</si>
  <si>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</si>
  <si>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</si>
  <si>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</si>
  <si>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</si>
  <si>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</si>
  <si>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</si>
  <si>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</si>
  <si>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</si>
  <si>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</si>
  <si>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</si>
  <si>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</si>
  <si>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</si>
  <si>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</si>
  <si>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</si>
  <si>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</si>
  <si>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</si>
  <si>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</si>
  <si>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</si>
  <si>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</si>
  <si>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</si>
  <si>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</si>
  <si>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</si>
  <si>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</si>
  <si>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</si>
  <si>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</si>
  <si>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</si>
  <si>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</si>
  <si>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</si>
  <si>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</si>
  <si>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</si>
  <si>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</si>
  <si>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</si>
  <si>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</si>
  <si>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</si>
  <si>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</si>
  <si>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</si>
  <si>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</si>
  <si>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</si>
  <si>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</si>
  <si>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</si>
  <si>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</si>
  <si>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</si>
  <si>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</si>
  <si>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</si>
  <si>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</si>
  <si>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</si>
  <si>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</si>
  <si>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</si>
  <si>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</si>
  <si>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</si>
  <si>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</si>
  <si>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</si>
  <si>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</si>
  <si>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</si>
  <si>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</si>
  <si>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</si>
  <si>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</si>
  <si>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</si>
  <si>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</si>
  <si>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</si>
  <si>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</si>
  <si>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</si>
  <si>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</si>
  <si>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</si>
  <si>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</si>
  <si>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</si>
  <si>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</si>
  <si>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</si>
  <si>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</si>
  <si>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</si>
  <si>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</si>
  <si>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</si>
  <si>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</si>
  <si>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</si>
  <si>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</si>
  <si>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</si>
  <si>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</si>
  <si>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</si>
  <si>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</si>
  <si>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</si>
  <si>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</si>
  <si>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</si>
  <si>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</si>
  <si>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</si>
  <si>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</si>
  <si>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</si>
  <si>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</si>
  <si>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</si>
  <si>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</si>
  <si>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</si>
  <si>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</si>
  <si>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</si>
  <si>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</si>
  <si>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</si>
  <si>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</si>
  <si>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</si>
  <si>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</si>
  <si>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</si>
  <si>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</si>
  <si>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</si>
  <si>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</si>
  <si>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</si>
  <si>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</si>
  <si>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</si>
  <si>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</si>
  <si>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</si>
  <si>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</si>
  <si>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</si>
  <si>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</si>
  <si>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</si>
  <si>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</si>
  <si>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</si>
  <si>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</si>
  <si>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</si>
  <si>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</si>
  <si>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</si>
  <si>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</si>
  <si>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</si>
  <si>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</si>
  <si>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</si>
  <si>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</si>
  <si>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</si>
  <si>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</si>
  <si>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</si>
  <si>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</si>
  <si>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</si>
  <si>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</si>
  <si>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</si>
  <si>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</si>
  <si>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</si>
  <si>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</si>
  <si>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</si>
  <si>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</si>
  <si>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</si>
  <si>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</si>
  <si>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</si>
  <si>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</si>
  <si>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</si>
  <si>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</si>
  <si>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</si>
  <si>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</si>
  <si>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</si>
  <si>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</si>
  <si>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</si>
  <si>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</si>
  <si>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</si>
  <si>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</si>
  <si>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</si>
  <si>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</si>
  <si>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</si>
  <si>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</si>
  <si>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</si>
  <si>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</si>
  <si>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</si>
  <si>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</si>
  <si>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</si>
  <si>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</si>
  <si>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</si>
  <si>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</si>
  <si>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</si>
  <si>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</si>
  <si>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</si>
  <si>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</si>
  <si>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</si>
  <si>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</si>
  <si>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</si>
  <si>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</si>
  <si>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</si>
  <si>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</si>
  <si>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</si>
  <si>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</si>
  <si>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</si>
  <si>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</si>
  <si>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</si>
  <si>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</si>
  <si>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</si>
  <si>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</si>
  <si>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</si>
  <si>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</si>
  <si>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</si>
  <si>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</si>
  <si>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</si>
  <si>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</si>
  <si>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</si>
  <si>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</si>
  <si>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</si>
  <si>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</si>
  <si>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</si>
  <si>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</si>
  <si>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</si>
  <si>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</si>
  <si>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</si>
  <si>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</si>
  <si>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</si>
  <si>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</si>
  <si>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</si>
  <si>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</si>
  <si>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</si>
  <si>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</si>
  <si>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</si>
  <si>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</si>
  <si>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</si>
  <si>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</si>
  <si>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</si>
  <si>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</si>
  <si>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</si>
  <si>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</si>
  <si>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</si>
  <si>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</si>
  <si>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</si>
  <si>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</si>
  <si>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</si>
  <si>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</si>
  <si>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</si>
  <si>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</si>
  <si>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</si>
  <si>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</si>
  <si>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</si>
  <si>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</si>
  <si>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</si>
  <si>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</si>
  <si>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</si>
  <si>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</si>
  <si>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</si>
  <si>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</si>
  <si>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</si>
  <si>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</si>
  <si>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</si>
  <si>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</si>
  <si>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</si>
  <si>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</si>
  <si>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</si>
  <si>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</si>
  <si>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</si>
  <si>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</si>
  <si>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</si>
  <si>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</si>
  <si>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</si>
  <si>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</si>
  <si>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</si>
  <si>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</si>
  <si>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</si>
  <si>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</si>
  <si>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</si>
  <si>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</si>
  <si>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</si>
  <si>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</si>
  <si>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</si>
  <si>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</si>
  <si>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</si>
  <si>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</si>
  <si>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</si>
  <si>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</si>
  <si>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</si>
  <si>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</si>
  <si>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</si>
  <si>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</si>
  <si>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</si>
  <si>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</si>
  <si>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</si>
  <si>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</si>
  <si>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</si>
  <si>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</si>
  <si>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</si>
  <si>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</si>
  <si>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</si>
  <si>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</si>
  <si>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</si>
  <si>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</si>
  <si>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</si>
  <si>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</si>
  <si>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</si>
  <si>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</si>
  <si>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</si>
  <si>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</si>
  <si>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</si>
  <si>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</si>
  <si>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</si>
  <si>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</si>
  <si>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</si>
  <si>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</si>
  <si>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</si>
  <si>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</si>
  <si>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</si>
  <si>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</si>
  <si>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</si>
  <si>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</si>
  <si>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</si>
  <si>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</si>
  <si>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</si>
  <si>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</si>
  <si>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</si>
  <si>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</si>
  <si>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</si>
  <si>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</si>
  <si>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</si>
  <si>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</si>
  <si>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</si>
  <si>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</si>
  <si>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</si>
  <si>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</si>
  <si>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</si>
  <si>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</si>
  <si>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</si>
  <si>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</si>
  <si>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</si>
  <si>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</si>
  <si>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</si>
  <si>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</si>
  <si>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</si>
  <si>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</si>
  <si>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</si>
  <si>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</si>
  <si>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</si>
  <si>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</si>
  <si>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</si>
  <si>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 xml:space="preserve">                                  Оқу жылы: _2025-2026___________                              Топ: _Балапан____________                Өткізу кезеңі:__аралық____________                                   Өткізу мерзімі:__5-10____________</t>
  </si>
  <si>
    <t>Асылбекова Нұрайым</t>
  </si>
  <si>
    <t>Әділбекұлы Омар</t>
  </si>
  <si>
    <t>Әлімжан Жәнібек</t>
  </si>
  <si>
    <t>Базар Елнұр</t>
  </si>
  <si>
    <t>Берікқали Жасмин</t>
  </si>
  <si>
    <t>Дүйсенбай Нұрислам</t>
  </si>
  <si>
    <t>Қосан Адина</t>
  </si>
  <si>
    <t>Нұрбек Нұртөре</t>
  </si>
  <si>
    <t>Сержан Хақназар</t>
  </si>
  <si>
    <t>Серікқали Батыр</t>
  </si>
  <si>
    <t>Таңатов Елдар</t>
  </si>
  <si>
    <t>Темір Раяна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</si>
</sst>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51"/>
  <sheetViews>
    <sheetView tabSelected="1" topLeftCell="B13" zoomScale="98" workbookViewId="0">
      <selection activeCell="U35" sqref="U35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07" t="s">
        <v>1396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8" t="s">
        <v>1375</v>
      </c>
      <c r="DN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7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106" t="s">
        <v>87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81" t="s">
        <v>114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3"/>
      <c r="DA4" s="108" t="s">
        <v>137</v>
      </c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</row>
    <row r="5" spans="1:254" ht="15" customHeight="1" x14ac:dyDescent="0.3">
      <c r="A5" s="95"/>
      <c r="B5" s="95"/>
      <c r="C5" s="105" t="s">
        <v>1381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1382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 t="s">
        <v>88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3" t="s">
        <v>115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116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97" t="s">
        <v>1383</v>
      </c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</row>
    <row r="6" spans="1:254" ht="10.199999999999999" hidden="1" customHeight="1" x14ac:dyDescent="0.3">
      <c r="A6" s="95"/>
      <c r="B6" s="9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95"/>
      <c r="B7" s="9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95"/>
      <c r="B8" s="9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95"/>
      <c r="B9" s="9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95"/>
      <c r="B10" s="9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95"/>
      <c r="B11" s="95"/>
      <c r="C11" s="92" t="s">
        <v>22</v>
      </c>
      <c r="D11" s="92" t="s">
        <v>5</v>
      </c>
      <c r="E11" s="92" t="s">
        <v>6</v>
      </c>
      <c r="F11" s="92" t="s">
        <v>26</v>
      </c>
      <c r="G11" s="92" t="s">
        <v>7</v>
      </c>
      <c r="H11" s="92" t="s">
        <v>8</v>
      </c>
      <c r="I11" s="92" t="s">
        <v>23</v>
      </c>
      <c r="J11" s="92" t="s">
        <v>9</v>
      </c>
      <c r="K11" s="92" t="s">
        <v>10</v>
      </c>
      <c r="L11" s="92" t="s">
        <v>28</v>
      </c>
      <c r="M11" s="92" t="s">
        <v>6</v>
      </c>
      <c r="N11" s="92" t="s">
        <v>12</v>
      </c>
      <c r="O11" s="92" t="s">
        <v>24</v>
      </c>
      <c r="P11" s="92" t="s">
        <v>10</v>
      </c>
      <c r="Q11" s="92" t="s">
        <v>13</v>
      </c>
      <c r="R11" s="92" t="s">
        <v>25</v>
      </c>
      <c r="S11" s="92" t="s">
        <v>12</v>
      </c>
      <c r="T11" s="92" t="s">
        <v>7</v>
      </c>
      <c r="U11" s="92" t="s">
        <v>36</v>
      </c>
      <c r="V11" s="92" t="s">
        <v>14</v>
      </c>
      <c r="W11" s="92" t="s">
        <v>9</v>
      </c>
      <c r="X11" s="92" t="s">
        <v>44</v>
      </c>
      <c r="Y11" s="92"/>
      <c r="Z11" s="92"/>
      <c r="AA11" s="92" t="s">
        <v>45</v>
      </c>
      <c r="AB11" s="92"/>
      <c r="AC11" s="92"/>
      <c r="AD11" s="92" t="s">
        <v>46</v>
      </c>
      <c r="AE11" s="92"/>
      <c r="AF11" s="92"/>
      <c r="AG11" s="92" t="s">
        <v>47</v>
      </c>
      <c r="AH11" s="92"/>
      <c r="AI11" s="92"/>
      <c r="AJ11" s="92" t="s">
        <v>48</v>
      </c>
      <c r="AK11" s="92"/>
      <c r="AL11" s="92"/>
      <c r="AM11" s="92" t="s">
        <v>49</v>
      </c>
      <c r="AN11" s="92"/>
      <c r="AO11" s="92"/>
      <c r="AP11" s="104" t="s">
        <v>50</v>
      </c>
      <c r="AQ11" s="104"/>
      <c r="AR11" s="104"/>
      <c r="AS11" s="92" t="s">
        <v>51</v>
      </c>
      <c r="AT11" s="92"/>
      <c r="AU11" s="92"/>
      <c r="AV11" s="92" t="s">
        <v>52</v>
      </c>
      <c r="AW11" s="92"/>
      <c r="AX11" s="92"/>
      <c r="AY11" s="92" t="s">
        <v>53</v>
      </c>
      <c r="AZ11" s="92"/>
      <c r="BA11" s="92"/>
      <c r="BB11" s="92" t="s">
        <v>54</v>
      </c>
      <c r="BC11" s="92"/>
      <c r="BD11" s="92"/>
      <c r="BE11" s="92" t="s">
        <v>55</v>
      </c>
      <c r="BF11" s="92"/>
      <c r="BG11" s="92"/>
      <c r="BH11" s="104" t="s">
        <v>89</v>
      </c>
      <c r="BI11" s="104"/>
      <c r="BJ11" s="104"/>
      <c r="BK11" s="104" t="s">
        <v>90</v>
      </c>
      <c r="BL11" s="104"/>
      <c r="BM11" s="104"/>
      <c r="BN11" s="104" t="s">
        <v>91</v>
      </c>
      <c r="BO11" s="104"/>
      <c r="BP11" s="104"/>
      <c r="BQ11" s="104" t="s">
        <v>92</v>
      </c>
      <c r="BR11" s="104"/>
      <c r="BS11" s="104"/>
      <c r="BT11" s="104" t="s">
        <v>93</v>
      </c>
      <c r="BU11" s="104"/>
      <c r="BV11" s="104"/>
      <c r="BW11" s="104" t="s">
        <v>104</v>
      </c>
      <c r="BX11" s="104"/>
      <c r="BY11" s="104"/>
      <c r="BZ11" s="104" t="s">
        <v>105</v>
      </c>
      <c r="CA11" s="104"/>
      <c r="CB11" s="104"/>
      <c r="CC11" s="104" t="s">
        <v>106</v>
      </c>
      <c r="CD11" s="104"/>
      <c r="CE11" s="104"/>
      <c r="CF11" s="104" t="s">
        <v>107</v>
      </c>
      <c r="CG11" s="104"/>
      <c r="CH11" s="104"/>
      <c r="CI11" s="104" t="s">
        <v>108</v>
      </c>
      <c r="CJ11" s="104"/>
      <c r="CK11" s="104"/>
      <c r="CL11" s="104" t="s">
        <v>109</v>
      </c>
      <c r="CM11" s="104"/>
      <c r="CN11" s="104"/>
      <c r="CO11" s="104" t="s">
        <v>110</v>
      </c>
      <c r="CP11" s="104"/>
      <c r="CQ11" s="104"/>
      <c r="CR11" s="104" t="s">
        <v>111</v>
      </c>
      <c r="CS11" s="104"/>
      <c r="CT11" s="104"/>
      <c r="CU11" s="104" t="s">
        <v>112</v>
      </c>
      <c r="CV11" s="104"/>
      <c r="CW11" s="104"/>
      <c r="CX11" s="104" t="s">
        <v>113</v>
      </c>
      <c r="CY11" s="104"/>
      <c r="CZ11" s="104"/>
      <c r="DA11" s="104" t="s">
        <v>138</v>
      </c>
      <c r="DB11" s="104"/>
      <c r="DC11" s="104"/>
      <c r="DD11" s="104" t="s">
        <v>139</v>
      </c>
      <c r="DE11" s="104"/>
      <c r="DF11" s="104"/>
      <c r="DG11" s="104" t="s">
        <v>140</v>
      </c>
      <c r="DH11" s="104"/>
      <c r="DI11" s="104"/>
      <c r="DJ11" s="104" t="s">
        <v>141</v>
      </c>
      <c r="DK11" s="104"/>
      <c r="DL11" s="104"/>
      <c r="DM11" s="104" t="s">
        <v>142</v>
      </c>
      <c r="DN11" s="104"/>
      <c r="DO11" s="104"/>
    </row>
    <row r="12" spans="1:254" ht="60" customHeight="1" x14ac:dyDescent="0.3">
      <c r="A12" s="95"/>
      <c r="B12" s="95"/>
      <c r="C12" s="91" t="s">
        <v>841</v>
      </c>
      <c r="D12" s="91"/>
      <c r="E12" s="91"/>
      <c r="F12" s="91" t="s">
        <v>1334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846</v>
      </c>
      <c r="Y12" s="91"/>
      <c r="Z12" s="91"/>
      <c r="AA12" s="91" t="s">
        <v>848</v>
      </c>
      <c r="AB12" s="91"/>
      <c r="AC12" s="91"/>
      <c r="AD12" s="91" t="s">
        <v>850</v>
      </c>
      <c r="AE12" s="91"/>
      <c r="AF12" s="91"/>
      <c r="AG12" s="91" t="s">
        <v>852</v>
      </c>
      <c r="AH12" s="91"/>
      <c r="AI12" s="91"/>
      <c r="AJ12" s="91" t="s">
        <v>854</v>
      </c>
      <c r="AK12" s="91"/>
      <c r="AL12" s="91"/>
      <c r="AM12" s="91" t="s">
        <v>858</v>
      </c>
      <c r="AN12" s="91"/>
      <c r="AO12" s="91"/>
      <c r="AP12" s="91" t="s">
        <v>859</v>
      </c>
      <c r="AQ12" s="91"/>
      <c r="AR12" s="91"/>
      <c r="AS12" s="91" t="s">
        <v>861</v>
      </c>
      <c r="AT12" s="91"/>
      <c r="AU12" s="91"/>
      <c r="AV12" s="91" t="s">
        <v>862</v>
      </c>
      <c r="AW12" s="91"/>
      <c r="AX12" s="91"/>
      <c r="AY12" s="91" t="s">
        <v>865</v>
      </c>
      <c r="AZ12" s="91"/>
      <c r="BA12" s="91"/>
      <c r="BB12" s="91" t="s">
        <v>866</v>
      </c>
      <c r="BC12" s="91"/>
      <c r="BD12" s="91"/>
      <c r="BE12" s="91" t="s">
        <v>869</v>
      </c>
      <c r="BF12" s="91"/>
      <c r="BG12" s="91"/>
      <c r="BH12" s="91" t="s">
        <v>870</v>
      </c>
      <c r="BI12" s="91"/>
      <c r="BJ12" s="91"/>
      <c r="BK12" s="91" t="s">
        <v>874</v>
      </c>
      <c r="BL12" s="91"/>
      <c r="BM12" s="91"/>
      <c r="BN12" s="91" t="s">
        <v>873</v>
      </c>
      <c r="BO12" s="91"/>
      <c r="BP12" s="91"/>
      <c r="BQ12" s="91" t="s">
        <v>875</v>
      </c>
      <c r="BR12" s="91"/>
      <c r="BS12" s="91"/>
      <c r="BT12" s="91" t="s">
        <v>876</v>
      </c>
      <c r="BU12" s="91"/>
      <c r="BV12" s="91"/>
      <c r="BW12" s="91" t="s">
        <v>878</v>
      </c>
      <c r="BX12" s="91"/>
      <c r="BY12" s="91"/>
      <c r="BZ12" s="91" t="s">
        <v>880</v>
      </c>
      <c r="CA12" s="91"/>
      <c r="CB12" s="91"/>
      <c r="CC12" s="91" t="s">
        <v>881</v>
      </c>
      <c r="CD12" s="91"/>
      <c r="CE12" s="91"/>
      <c r="CF12" s="91" t="s">
        <v>882</v>
      </c>
      <c r="CG12" s="91"/>
      <c r="CH12" s="91"/>
      <c r="CI12" s="91" t="s">
        <v>884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885</v>
      </c>
      <c r="CS12" s="91"/>
      <c r="CT12" s="91"/>
      <c r="CU12" s="91" t="s">
        <v>132</v>
      </c>
      <c r="CV12" s="91"/>
      <c r="CW12" s="91"/>
      <c r="CX12" s="91" t="s">
        <v>886</v>
      </c>
      <c r="CY12" s="91"/>
      <c r="CZ12" s="91"/>
      <c r="DA12" s="91" t="s">
        <v>887</v>
      </c>
      <c r="DB12" s="91"/>
      <c r="DC12" s="91"/>
      <c r="DD12" s="91" t="s">
        <v>891</v>
      </c>
      <c r="DE12" s="91"/>
      <c r="DF12" s="91"/>
      <c r="DG12" s="91" t="s">
        <v>893</v>
      </c>
      <c r="DH12" s="91"/>
      <c r="DI12" s="91"/>
      <c r="DJ12" s="91" t="s">
        <v>895</v>
      </c>
      <c r="DK12" s="91"/>
      <c r="DL12" s="91"/>
      <c r="DM12" s="91" t="s">
        <v>897</v>
      </c>
      <c r="DN12" s="91"/>
      <c r="DO12" s="91"/>
    </row>
    <row r="13" spans="1:254" ht="111.75" customHeight="1" x14ac:dyDescent="0.3">
      <c r="A13" s="95"/>
      <c r="B13" s="9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 t="s">
        <v>1397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1398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1399</v>
      </c>
      <c r="C16" s="9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/>
      <c r="S16" s="9">
        <v>1</v>
      </c>
      <c r="T16" s="9"/>
      <c r="U16" s="9">
        <v>1</v>
      </c>
      <c r="V16" s="9"/>
      <c r="W16" s="9"/>
      <c r="X16" s="9">
        <v>1</v>
      </c>
      <c r="Y16" s="9"/>
      <c r="Z16" s="9"/>
      <c r="AA16" s="9"/>
      <c r="AB16" s="9">
        <v>1</v>
      </c>
      <c r="AC16" s="9"/>
      <c r="AD16" s="9"/>
      <c r="AE16" s="9">
        <v>1</v>
      </c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/>
      <c r="AQ16">
        <v>1</v>
      </c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>
        <v>1</v>
      </c>
      <c r="BC16" s="9"/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>
        <v>1</v>
      </c>
      <c r="CS16" s="9"/>
      <c r="CT16" s="9"/>
      <c r="CU16" s="9"/>
      <c r="CV16" s="9">
        <v>1</v>
      </c>
      <c r="CW16" s="9"/>
      <c r="CX16" s="9">
        <v>1</v>
      </c>
      <c r="CY16" s="9"/>
      <c r="CZ16" s="9"/>
      <c r="DA16" s="9"/>
      <c r="DB16" s="9">
        <v>1</v>
      </c>
      <c r="DC16" s="9"/>
      <c r="DD16" s="9">
        <v>1</v>
      </c>
      <c r="DE16" s="9"/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1400</v>
      </c>
      <c r="C17" s="9"/>
      <c r="D17" s="9">
        <v>1</v>
      </c>
      <c r="E17" s="9"/>
      <c r="F17" s="9"/>
      <c r="G17" s="9">
        <v>1</v>
      </c>
      <c r="H17" s="9"/>
      <c r="I17" s="9">
        <v>1</v>
      </c>
      <c r="J17" s="9"/>
      <c r="K17" s="9"/>
      <c r="L17" s="9">
        <v>1</v>
      </c>
      <c r="M17" s="9"/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>
        <v>1</v>
      </c>
      <c r="Y17" s="9"/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>
        <v>1</v>
      </c>
      <c r="AK17" s="9"/>
      <c r="AL17" s="9"/>
      <c r="AM17" s="9">
        <v>1</v>
      </c>
      <c r="AN17" s="9"/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>
        <v>1</v>
      </c>
      <c r="CY17" s="9"/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1401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>
        <v>1</v>
      </c>
      <c r="M18" s="9"/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9"/>
      <c r="BL18" s="9">
        <v>1</v>
      </c>
      <c r="BM18" s="9"/>
      <c r="BN18" s="9"/>
      <c r="BO18" s="9">
        <v>1</v>
      </c>
      <c r="BP18" s="9"/>
      <c r="BQ18" s="9"/>
      <c r="BR18" s="9">
        <v>1</v>
      </c>
      <c r="BS18" s="9"/>
      <c r="BT18" s="9"/>
      <c r="BU18" s="9">
        <v>1</v>
      </c>
      <c r="BV18" s="9"/>
      <c r="BW18" s="9"/>
      <c r="BX18" s="9">
        <v>1</v>
      </c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/>
      <c r="DB18" s="9">
        <v>1</v>
      </c>
      <c r="DC18" s="9"/>
      <c r="DD18" s="9"/>
      <c r="DE18" s="9">
        <v>1</v>
      </c>
      <c r="DF18" s="9"/>
      <c r="DG18" s="9"/>
      <c r="DH18" s="9">
        <v>1</v>
      </c>
      <c r="DI18" s="9"/>
      <c r="DJ18" s="9"/>
      <c r="DK18" s="9">
        <v>1</v>
      </c>
      <c r="DL18" s="9"/>
      <c r="DM18" s="9"/>
      <c r="DN18" s="9">
        <v>1</v>
      </c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1402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1403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19" t="s">
        <v>1404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</row>
    <row r="22" spans="1:254" ht="15.6" x14ac:dyDescent="0.3">
      <c r="A22" s="3">
        <v>9</v>
      </c>
      <c r="B22" s="19" t="s">
        <v>1405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</row>
    <row r="23" spans="1:254" ht="15.6" x14ac:dyDescent="0.3">
      <c r="A23" s="3">
        <v>10</v>
      </c>
      <c r="B23" s="19" t="s">
        <v>1406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</row>
    <row r="24" spans="1:254" ht="15.6" x14ac:dyDescent="0.3">
      <c r="A24" s="3">
        <v>11</v>
      </c>
      <c r="B24" s="19" t="s">
        <v>1407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>
        <v>1</v>
      </c>
      <c r="M24" s="5"/>
      <c r="N24" s="5"/>
      <c r="O24" s="5">
        <v>1</v>
      </c>
      <c r="P24" s="5"/>
      <c r="Q24" s="5"/>
      <c r="R24" s="5">
        <v>1</v>
      </c>
      <c r="S24" s="5"/>
      <c r="T24" s="5"/>
      <c r="U24" s="5">
        <v>1</v>
      </c>
      <c r="V24" s="5"/>
      <c r="W24" s="5"/>
      <c r="X24" s="5">
        <v>1</v>
      </c>
      <c r="Y24" s="5"/>
      <c r="Z24" s="5"/>
      <c r="AA24" s="5">
        <v>1</v>
      </c>
      <c r="AB24" s="5"/>
      <c r="AC24" s="5"/>
      <c r="AD24" s="5">
        <v>1</v>
      </c>
      <c r="AE24" s="5"/>
      <c r="AF24" s="5"/>
      <c r="AG24" s="5">
        <v>1</v>
      </c>
      <c r="AH24" s="5"/>
      <c r="AI24" s="5"/>
      <c r="AJ24" s="5">
        <v>1</v>
      </c>
      <c r="AK24" s="5"/>
      <c r="AL24" s="5"/>
      <c r="AM24" s="5">
        <v>1</v>
      </c>
      <c r="AN24" s="5"/>
      <c r="AO24" s="5"/>
      <c r="AP24" s="5">
        <v>1</v>
      </c>
      <c r="AQ24" s="5"/>
      <c r="AR24" s="5"/>
      <c r="AS24" s="5">
        <v>1</v>
      </c>
      <c r="AT24" s="5"/>
      <c r="AU24" s="5"/>
      <c r="AV24" s="5">
        <v>1</v>
      </c>
      <c r="AW24" s="5"/>
      <c r="AX24" s="5"/>
      <c r="AY24" s="5">
        <v>1</v>
      </c>
      <c r="AZ24" s="5"/>
      <c r="BA24" s="5"/>
      <c r="BB24" s="5">
        <v>1</v>
      </c>
      <c r="BC24" s="5"/>
      <c r="BD24" s="5"/>
      <c r="BE24" s="5">
        <v>1</v>
      </c>
      <c r="BF24" s="5"/>
      <c r="BG24" s="5"/>
      <c r="BH24" s="5">
        <v>1</v>
      </c>
      <c r="BI24" s="5"/>
      <c r="BJ24" s="5"/>
      <c r="BK24" s="5">
        <v>1</v>
      </c>
      <c r="BL24" s="5"/>
      <c r="BM24" s="5"/>
      <c r="BN24" s="5">
        <v>1</v>
      </c>
      <c r="BO24" s="5"/>
      <c r="BP24" s="5"/>
      <c r="BQ24" s="5">
        <v>1</v>
      </c>
      <c r="BR24" s="5"/>
      <c r="BS24" s="5"/>
      <c r="BT24" s="5">
        <v>1</v>
      </c>
      <c r="BU24" s="5"/>
      <c r="BV24" s="5"/>
      <c r="BW24" s="5">
        <v>1</v>
      </c>
      <c r="BX24" s="5"/>
      <c r="BY24" s="5"/>
      <c r="BZ24" s="5">
        <v>1</v>
      </c>
      <c r="CA24" s="5"/>
      <c r="CB24" s="5"/>
      <c r="CC24" s="5">
        <v>1</v>
      </c>
      <c r="CD24" s="5"/>
      <c r="CE24" s="5"/>
      <c r="CF24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/>
      <c r="CR24" s="5">
        <v>1</v>
      </c>
      <c r="CS24" s="5"/>
      <c r="CT24" s="5"/>
      <c r="CU24" s="5">
        <v>1</v>
      </c>
      <c r="CV24" s="5"/>
      <c r="CW24" s="5"/>
      <c r="CX24" s="5">
        <v>1</v>
      </c>
      <c r="CY24" s="5"/>
      <c r="CZ24" s="5"/>
      <c r="DA24" s="5">
        <v>1</v>
      </c>
      <c r="DB24" s="5"/>
      <c r="DC24" s="5"/>
      <c r="DD24" s="5">
        <v>1</v>
      </c>
      <c r="DE24" s="5"/>
      <c r="DF24" s="5"/>
      <c r="DG24" s="5">
        <v>1</v>
      </c>
      <c r="DH24" s="5"/>
      <c r="DI24" s="5"/>
      <c r="DJ24" s="5">
        <v>1</v>
      </c>
      <c r="DK24" s="5"/>
      <c r="DL24" s="5"/>
      <c r="DM24" s="5">
        <v>1</v>
      </c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19" t="s">
        <v>1408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5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x14ac:dyDescent="0.3">
      <c r="A26" s="89" t="s">
        <v>803</v>
      </c>
      <c r="B26" s="90"/>
      <c r="C26" s="3">
        <f t="shared" ref="C26:AH26" si="0">SUM(C14:C25)</f>
        <v>5</v>
      </c>
      <c r="D26" s="3">
        <f t="shared" si="0"/>
        <v>6</v>
      </c>
      <c r="E26" s="3">
        <f t="shared" si="0"/>
        <v>1</v>
      </c>
      <c r="F26" s="3">
        <f t="shared" si="0"/>
        <v>5</v>
      </c>
      <c r="G26" s="3">
        <f t="shared" si="0"/>
        <v>6</v>
      </c>
      <c r="H26" s="3">
        <f t="shared" si="0"/>
        <v>1</v>
      </c>
      <c r="I26" s="3">
        <f t="shared" si="0"/>
        <v>8</v>
      </c>
      <c r="J26" s="3">
        <f t="shared" si="0"/>
        <v>3</v>
      </c>
      <c r="K26" s="3">
        <f t="shared" si="0"/>
        <v>1</v>
      </c>
      <c r="L26" s="3">
        <f t="shared" si="0"/>
        <v>8</v>
      </c>
      <c r="M26" s="3">
        <f t="shared" si="0"/>
        <v>3</v>
      </c>
      <c r="N26" s="3">
        <f t="shared" si="0"/>
        <v>1</v>
      </c>
      <c r="O26" s="3">
        <f t="shared" si="0"/>
        <v>5</v>
      </c>
      <c r="P26" s="3">
        <f t="shared" si="0"/>
        <v>6</v>
      </c>
      <c r="Q26" s="3">
        <f t="shared" si="0"/>
        <v>1</v>
      </c>
      <c r="R26" s="3">
        <f t="shared" si="0"/>
        <v>5</v>
      </c>
      <c r="S26" s="3">
        <f t="shared" si="0"/>
        <v>6</v>
      </c>
      <c r="T26" s="3">
        <f t="shared" si="0"/>
        <v>1</v>
      </c>
      <c r="U26" s="3">
        <f t="shared" si="0"/>
        <v>6</v>
      </c>
      <c r="V26" s="3">
        <f t="shared" si="0"/>
        <v>5</v>
      </c>
      <c r="W26" s="3">
        <f t="shared" si="0"/>
        <v>1</v>
      </c>
      <c r="X26" s="3">
        <f t="shared" si="0"/>
        <v>7</v>
      </c>
      <c r="Y26" s="3">
        <f t="shared" si="0"/>
        <v>4</v>
      </c>
      <c r="Z26" s="3">
        <f t="shared" si="0"/>
        <v>1</v>
      </c>
      <c r="AA26" s="3">
        <f t="shared" si="0"/>
        <v>5</v>
      </c>
      <c r="AB26" s="3">
        <f t="shared" si="0"/>
        <v>6</v>
      </c>
      <c r="AC26" s="3">
        <f t="shared" si="0"/>
        <v>1</v>
      </c>
      <c r="AD26" s="3">
        <f t="shared" si="0"/>
        <v>5</v>
      </c>
      <c r="AE26" s="3">
        <f t="shared" si="0"/>
        <v>6</v>
      </c>
      <c r="AF26" s="3">
        <f t="shared" si="0"/>
        <v>1</v>
      </c>
      <c r="AG26" s="3">
        <f t="shared" si="0"/>
        <v>6</v>
      </c>
      <c r="AH26" s="3">
        <f t="shared" si="0"/>
        <v>5</v>
      </c>
      <c r="AI26" s="3">
        <f t="shared" ref="AI26:BN26" si="1">SUM(AI14:AI25)</f>
        <v>1</v>
      </c>
      <c r="AJ26" s="3">
        <f t="shared" si="1"/>
        <v>7</v>
      </c>
      <c r="AK26" s="3">
        <f t="shared" si="1"/>
        <v>4</v>
      </c>
      <c r="AL26" s="3">
        <f t="shared" si="1"/>
        <v>1</v>
      </c>
      <c r="AM26" s="3">
        <f t="shared" si="1"/>
        <v>7</v>
      </c>
      <c r="AN26" s="3">
        <f t="shared" si="1"/>
        <v>4</v>
      </c>
      <c r="AO26" s="3">
        <f t="shared" si="1"/>
        <v>1</v>
      </c>
      <c r="AP26" s="3">
        <f t="shared" si="1"/>
        <v>5</v>
      </c>
      <c r="AQ26" s="3">
        <f t="shared" si="1"/>
        <v>6</v>
      </c>
      <c r="AR26" s="3">
        <f t="shared" si="1"/>
        <v>1</v>
      </c>
      <c r="AS26" s="3">
        <f t="shared" si="1"/>
        <v>6</v>
      </c>
      <c r="AT26" s="3">
        <f t="shared" si="1"/>
        <v>5</v>
      </c>
      <c r="AU26" s="3">
        <f t="shared" si="1"/>
        <v>1</v>
      </c>
      <c r="AV26" s="3">
        <f t="shared" si="1"/>
        <v>6</v>
      </c>
      <c r="AW26" s="3">
        <f t="shared" si="1"/>
        <v>5</v>
      </c>
      <c r="AX26" s="3">
        <f t="shared" si="1"/>
        <v>1</v>
      </c>
      <c r="AY26" s="3">
        <f t="shared" si="1"/>
        <v>5</v>
      </c>
      <c r="AZ26" s="3">
        <f t="shared" si="1"/>
        <v>6</v>
      </c>
      <c r="BA26" s="3">
        <f t="shared" si="1"/>
        <v>1</v>
      </c>
      <c r="BB26" s="3">
        <f t="shared" si="1"/>
        <v>6</v>
      </c>
      <c r="BC26" s="3">
        <f t="shared" si="1"/>
        <v>5</v>
      </c>
      <c r="BD26" s="3">
        <f t="shared" si="1"/>
        <v>1</v>
      </c>
      <c r="BE26" s="3">
        <f t="shared" si="1"/>
        <v>5</v>
      </c>
      <c r="BF26" s="3">
        <f t="shared" si="1"/>
        <v>6</v>
      </c>
      <c r="BG26" s="3">
        <f t="shared" si="1"/>
        <v>1</v>
      </c>
      <c r="BH26" s="3">
        <f t="shared" si="1"/>
        <v>5</v>
      </c>
      <c r="BI26" s="3">
        <f t="shared" si="1"/>
        <v>6</v>
      </c>
      <c r="BJ26" s="3">
        <f t="shared" si="1"/>
        <v>1</v>
      </c>
      <c r="BK26" s="3">
        <f t="shared" si="1"/>
        <v>5</v>
      </c>
      <c r="BL26" s="3">
        <f t="shared" si="1"/>
        <v>6</v>
      </c>
      <c r="BM26" s="3">
        <f t="shared" si="1"/>
        <v>1</v>
      </c>
      <c r="BN26" s="3">
        <f t="shared" si="1"/>
        <v>5</v>
      </c>
      <c r="BO26" s="3">
        <f t="shared" ref="BO26:CT26" si="2">SUM(BO14:BO25)</f>
        <v>6</v>
      </c>
      <c r="BP26" s="3">
        <f t="shared" si="2"/>
        <v>1</v>
      </c>
      <c r="BQ26" s="3">
        <f t="shared" si="2"/>
        <v>5</v>
      </c>
      <c r="BR26" s="3">
        <f t="shared" si="2"/>
        <v>6</v>
      </c>
      <c r="BS26" s="3">
        <f t="shared" si="2"/>
        <v>1</v>
      </c>
      <c r="BT26" s="3">
        <f t="shared" si="2"/>
        <v>5</v>
      </c>
      <c r="BU26" s="3">
        <f t="shared" si="2"/>
        <v>6</v>
      </c>
      <c r="BV26" s="3">
        <f t="shared" si="2"/>
        <v>1</v>
      </c>
      <c r="BW26" s="3">
        <f t="shared" si="2"/>
        <v>5</v>
      </c>
      <c r="BX26" s="3">
        <f t="shared" si="2"/>
        <v>6</v>
      </c>
      <c r="BY26" s="3">
        <f t="shared" si="2"/>
        <v>1</v>
      </c>
      <c r="BZ26" s="3">
        <f t="shared" si="2"/>
        <v>5</v>
      </c>
      <c r="CA26" s="3">
        <f t="shared" si="2"/>
        <v>6</v>
      </c>
      <c r="CB26" s="3">
        <f t="shared" si="2"/>
        <v>1</v>
      </c>
      <c r="CC26" s="3">
        <f t="shared" si="2"/>
        <v>5</v>
      </c>
      <c r="CD26" s="3">
        <f t="shared" si="2"/>
        <v>6</v>
      </c>
      <c r="CE26" s="3">
        <f t="shared" si="2"/>
        <v>1</v>
      </c>
      <c r="CF26" s="3">
        <f t="shared" si="2"/>
        <v>5</v>
      </c>
      <c r="CG26" s="3">
        <f t="shared" si="2"/>
        <v>6</v>
      </c>
      <c r="CH26" s="3">
        <f t="shared" si="2"/>
        <v>1</v>
      </c>
      <c r="CI26" s="3">
        <f t="shared" si="2"/>
        <v>5</v>
      </c>
      <c r="CJ26" s="3">
        <f t="shared" si="2"/>
        <v>6</v>
      </c>
      <c r="CK26" s="3">
        <f t="shared" si="2"/>
        <v>1</v>
      </c>
      <c r="CL26" s="3">
        <f t="shared" si="2"/>
        <v>5</v>
      </c>
      <c r="CM26" s="3">
        <f t="shared" si="2"/>
        <v>6</v>
      </c>
      <c r="CN26" s="3">
        <f t="shared" si="2"/>
        <v>1</v>
      </c>
      <c r="CO26" s="3">
        <f t="shared" si="2"/>
        <v>5</v>
      </c>
      <c r="CP26" s="3">
        <f t="shared" si="2"/>
        <v>6</v>
      </c>
      <c r="CQ26" s="3">
        <f t="shared" si="2"/>
        <v>1</v>
      </c>
      <c r="CR26" s="3">
        <f t="shared" si="2"/>
        <v>6</v>
      </c>
      <c r="CS26" s="3">
        <f t="shared" si="2"/>
        <v>5</v>
      </c>
      <c r="CT26" s="3">
        <f t="shared" si="2"/>
        <v>1</v>
      </c>
      <c r="CU26" s="3">
        <f t="shared" ref="CU26:DZ26" si="3">SUM(CU14:CU25)</f>
        <v>5</v>
      </c>
      <c r="CV26" s="3">
        <f t="shared" si="3"/>
        <v>6</v>
      </c>
      <c r="CW26" s="3">
        <f t="shared" si="3"/>
        <v>1</v>
      </c>
      <c r="CX26" s="3">
        <f t="shared" si="3"/>
        <v>7</v>
      </c>
      <c r="CY26" s="3">
        <f t="shared" si="3"/>
        <v>4</v>
      </c>
      <c r="CZ26" s="3">
        <f t="shared" si="3"/>
        <v>1</v>
      </c>
      <c r="DA26" s="3">
        <f t="shared" si="3"/>
        <v>5</v>
      </c>
      <c r="DB26" s="3">
        <f t="shared" si="3"/>
        <v>6</v>
      </c>
      <c r="DC26" s="3">
        <f t="shared" si="3"/>
        <v>1</v>
      </c>
      <c r="DD26" s="3">
        <f t="shared" si="3"/>
        <v>6</v>
      </c>
      <c r="DE26" s="3">
        <f t="shared" si="3"/>
        <v>5</v>
      </c>
      <c r="DF26" s="3">
        <f t="shared" si="3"/>
        <v>1</v>
      </c>
      <c r="DG26" s="3">
        <f t="shared" si="3"/>
        <v>5</v>
      </c>
      <c r="DH26" s="3">
        <f t="shared" si="3"/>
        <v>6</v>
      </c>
      <c r="DI26" s="3">
        <f t="shared" si="3"/>
        <v>1</v>
      </c>
      <c r="DJ26" s="3">
        <f t="shared" si="3"/>
        <v>5</v>
      </c>
      <c r="DK26" s="3">
        <f t="shared" si="3"/>
        <v>6</v>
      </c>
      <c r="DL26" s="3">
        <f t="shared" si="3"/>
        <v>1</v>
      </c>
      <c r="DM26" s="3">
        <f t="shared" si="3"/>
        <v>5</v>
      </c>
      <c r="DN26" s="3">
        <f t="shared" si="3"/>
        <v>6</v>
      </c>
      <c r="DO26" s="3">
        <f t="shared" si="3"/>
        <v>1</v>
      </c>
    </row>
    <row r="27" spans="1:254" ht="39" customHeight="1" x14ac:dyDescent="0.3">
      <c r="A27" s="93" t="s">
        <v>837</v>
      </c>
      <c r="B27" s="94"/>
      <c r="C27" s="21">
        <f t="shared" ref="C27:AH27" si="4">C26/12%</f>
        <v>41.666666666666671</v>
      </c>
      <c r="D27" s="21">
        <f t="shared" si="4"/>
        <v>50</v>
      </c>
      <c r="E27" s="21">
        <f t="shared" si="4"/>
        <v>8.3333333333333339</v>
      </c>
      <c r="F27" s="21">
        <f t="shared" si="4"/>
        <v>41.666666666666671</v>
      </c>
      <c r="G27" s="21">
        <f t="shared" si="4"/>
        <v>50</v>
      </c>
      <c r="H27" s="21">
        <f t="shared" si="4"/>
        <v>8.3333333333333339</v>
      </c>
      <c r="I27" s="21">
        <f t="shared" si="4"/>
        <v>66.666666666666671</v>
      </c>
      <c r="J27" s="21">
        <f t="shared" si="4"/>
        <v>25</v>
      </c>
      <c r="K27" s="21">
        <f t="shared" si="4"/>
        <v>8.3333333333333339</v>
      </c>
      <c r="L27" s="21">
        <f t="shared" si="4"/>
        <v>66.666666666666671</v>
      </c>
      <c r="M27" s="21">
        <f t="shared" si="4"/>
        <v>25</v>
      </c>
      <c r="N27" s="21">
        <f t="shared" si="4"/>
        <v>8.3333333333333339</v>
      </c>
      <c r="O27" s="21">
        <f t="shared" si="4"/>
        <v>41.666666666666671</v>
      </c>
      <c r="P27" s="21">
        <f t="shared" si="4"/>
        <v>50</v>
      </c>
      <c r="Q27" s="21">
        <f t="shared" si="4"/>
        <v>8.3333333333333339</v>
      </c>
      <c r="R27" s="21">
        <f t="shared" si="4"/>
        <v>41.666666666666671</v>
      </c>
      <c r="S27" s="21">
        <f t="shared" si="4"/>
        <v>50</v>
      </c>
      <c r="T27" s="21">
        <f t="shared" si="4"/>
        <v>8.3333333333333339</v>
      </c>
      <c r="U27" s="21">
        <f t="shared" si="4"/>
        <v>50</v>
      </c>
      <c r="V27" s="21">
        <f t="shared" si="4"/>
        <v>41.666666666666671</v>
      </c>
      <c r="W27" s="21">
        <f t="shared" si="4"/>
        <v>8.3333333333333339</v>
      </c>
      <c r="X27" s="21">
        <f t="shared" si="4"/>
        <v>58.333333333333336</v>
      </c>
      <c r="Y27" s="21">
        <f t="shared" si="4"/>
        <v>33.333333333333336</v>
      </c>
      <c r="Z27" s="21">
        <f t="shared" si="4"/>
        <v>8.3333333333333339</v>
      </c>
      <c r="AA27" s="21">
        <f t="shared" si="4"/>
        <v>41.666666666666671</v>
      </c>
      <c r="AB27" s="21">
        <f t="shared" si="4"/>
        <v>50</v>
      </c>
      <c r="AC27" s="21">
        <f t="shared" si="4"/>
        <v>8.3333333333333339</v>
      </c>
      <c r="AD27" s="21">
        <f t="shared" si="4"/>
        <v>41.666666666666671</v>
      </c>
      <c r="AE27" s="21">
        <f t="shared" si="4"/>
        <v>50</v>
      </c>
      <c r="AF27" s="21">
        <f t="shared" si="4"/>
        <v>8.3333333333333339</v>
      </c>
      <c r="AG27" s="21">
        <f t="shared" si="4"/>
        <v>50</v>
      </c>
      <c r="AH27" s="21">
        <f t="shared" si="4"/>
        <v>41.666666666666671</v>
      </c>
      <c r="AI27" s="21">
        <f t="shared" ref="AI27:BN27" si="5">AI26/12%</f>
        <v>8.3333333333333339</v>
      </c>
      <c r="AJ27" s="21">
        <f t="shared" si="5"/>
        <v>58.333333333333336</v>
      </c>
      <c r="AK27" s="21">
        <f t="shared" si="5"/>
        <v>33.333333333333336</v>
      </c>
      <c r="AL27" s="21">
        <f t="shared" si="5"/>
        <v>8.3333333333333339</v>
      </c>
      <c r="AM27" s="21">
        <f t="shared" si="5"/>
        <v>58.333333333333336</v>
      </c>
      <c r="AN27" s="21">
        <f t="shared" si="5"/>
        <v>33.333333333333336</v>
      </c>
      <c r="AO27" s="21">
        <f t="shared" si="5"/>
        <v>8.3333333333333339</v>
      </c>
      <c r="AP27" s="21">
        <f t="shared" si="5"/>
        <v>41.666666666666671</v>
      </c>
      <c r="AQ27" s="21">
        <f t="shared" si="5"/>
        <v>50</v>
      </c>
      <c r="AR27" s="21">
        <f t="shared" si="5"/>
        <v>8.3333333333333339</v>
      </c>
      <c r="AS27" s="21">
        <f t="shared" si="5"/>
        <v>50</v>
      </c>
      <c r="AT27" s="21">
        <f t="shared" si="5"/>
        <v>41.666666666666671</v>
      </c>
      <c r="AU27" s="21">
        <f t="shared" si="5"/>
        <v>8.3333333333333339</v>
      </c>
      <c r="AV27" s="21">
        <f t="shared" si="5"/>
        <v>50</v>
      </c>
      <c r="AW27" s="21">
        <f t="shared" si="5"/>
        <v>41.666666666666671</v>
      </c>
      <c r="AX27" s="21">
        <f t="shared" si="5"/>
        <v>8.3333333333333339</v>
      </c>
      <c r="AY27" s="21">
        <f t="shared" si="5"/>
        <v>41.666666666666671</v>
      </c>
      <c r="AZ27" s="21">
        <f t="shared" si="5"/>
        <v>50</v>
      </c>
      <c r="BA27" s="21">
        <f t="shared" si="5"/>
        <v>8.3333333333333339</v>
      </c>
      <c r="BB27" s="21">
        <f t="shared" si="5"/>
        <v>50</v>
      </c>
      <c r="BC27" s="21">
        <f t="shared" si="5"/>
        <v>41.666666666666671</v>
      </c>
      <c r="BD27" s="21">
        <f t="shared" si="5"/>
        <v>8.3333333333333339</v>
      </c>
      <c r="BE27" s="21">
        <f t="shared" si="5"/>
        <v>41.666666666666671</v>
      </c>
      <c r="BF27" s="21">
        <f t="shared" si="5"/>
        <v>50</v>
      </c>
      <c r="BG27" s="21">
        <f t="shared" si="5"/>
        <v>8.3333333333333339</v>
      </c>
      <c r="BH27" s="21">
        <f t="shared" si="5"/>
        <v>41.666666666666671</v>
      </c>
      <c r="BI27" s="21">
        <f t="shared" si="5"/>
        <v>50</v>
      </c>
      <c r="BJ27" s="21">
        <f t="shared" si="5"/>
        <v>8.3333333333333339</v>
      </c>
      <c r="BK27" s="21">
        <f t="shared" si="5"/>
        <v>41.666666666666671</v>
      </c>
      <c r="BL27" s="21">
        <f t="shared" si="5"/>
        <v>50</v>
      </c>
      <c r="BM27" s="21">
        <f t="shared" si="5"/>
        <v>8.3333333333333339</v>
      </c>
      <c r="BN27" s="21">
        <f t="shared" si="5"/>
        <v>41.666666666666671</v>
      </c>
      <c r="BO27" s="21">
        <f t="shared" ref="BO27:CT27" si="6">BO26/12%</f>
        <v>50</v>
      </c>
      <c r="BP27" s="21">
        <f t="shared" si="6"/>
        <v>8.3333333333333339</v>
      </c>
      <c r="BQ27" s="21">
        <f t="shared" si="6"/>
        <v>41.666666666666671</v>
      </c>
      <c r="BR27" s="21">
        <f t="shared" si="6"/>
        <v>50</v>
      </c>
      <c r="BS27" s="21">
        <f t="shared" si="6"/>
        <v>8.3333333333333339</v>
      </c>
      <c r="BT27" s="21">
        <f t="shared" si="6"/>
        <v>41.666666666666671</v>
      </c>
      <c r="BU27" s="21">
        <f t="shared" si="6"/>
        <v>50</v>
      </c>
      <c r="BV27" s="21">
        <f t="shared" si="6"/>
        <v>8.3333333333333339</v>
      </c>
      <c r="BW27" s="21">
        <f t="shared" si="6"/>
        <v>41.666666666666671</v>
      </c>
      <c r="BX27" s="21">
        <f t="shared" si="6"/>
        <v>50</v>
      </c>
      <c r="BY27" s="21">
        <f t="shared" si="6"/>
        <v>8.3333333333333339</v>
      </c>
      <c r="BZ27" s="21">
        <f t="shared" si="6"/>
        <v>41.666666666666671</v>
      </c>
      <c r="CA27" s="21">
        <f t="shared" si="6"/>
        <v>50</v>
      </c>
      <c r="CB27" s="21">
        <f t="shared" si="6"/>
        <v>8.3333333333333339</v>
      </c>
      <c r="CC27" s="21">
        <f t="shared" si="6"/>
        <v>41.666666666666671</v>
      </c>
      <c r="CD27" s="21">
        <f t="shared" si="6"/>
        <v>50</v>
      </c>
      <c r="CE27" s="21">
        <f t="shared" si="6"/>
        <v>8.3333333333333339</v>
      </c>
      <c r="CF27" s="21">
        <f t="shared" si="6"/>
        <v>41.666666666666671</v>
      </c>
      <c r="CG27" s="21">
        <f t="shared" si="6"/>
        <v>50</v>
      </c>
      <c r="CH27" s="21">
        <f t="shared" si="6"/>
        <v>8.3333333333333339</v>
      </c>
      <c r="CI27" s="21">
        <f t="shared" si="6"/>
        <v>41.666666666666671</v>
      </c>
      <c r="CJ27" s="21">
        <f t="shared" si="6"/>
        <v>50</v>
      </c>
      <c r="CK27" s="21">
        <f t="shared" si="6"/>
        <v>8.3333333333333339</v>
      </c>
      <c r="CL27" s="21">
        <f t="shared" si="6"/>
        <v>41.666666666666671</v>
      </c>
      <c r="CM27" s="21">
        <f t="shared" si="6"/>
        <v>50</v>
      </c>
      <c r="CN27" s="21">
        <f t="shared" si="6"/>
        <v>8.3333333333333339</v>
      </c>
      <c r="CO27" s="21">
        <f t="shared" si="6"/>
        <v>41.666666666666671</v>
      </c>
      <c r="CP27" s="21">
        <f t="shared" si="6"/>
        <v>50</v>
      </c>
      <c r="CQ27" s="21">
        <f t="shared" si="6"/>
        <v>8.3333333333333339</v>
      </c>
      <c r="CR27" s="21">
        <f t="shared" si="6"/>
        <v>50</v>
      </c>
      <c r="CS27" s="21">
        <f t="shared" si="6"/>
        <v>41.666666666666671</v>
      </c>
      <c r="CT27" s="21">
        <f t="shared" si="6"/>
        <v>8.3333333333333339</v>
      </c>
      <c r="CU27" s="21">
        <f t="shared" ref="CU27:DZ27" si="7">CU26/12%</f>
        <v>41.666666666666671</v>
      </c>
      <c r="CV27" s="21">
        <f t="shared" si="7"/>
        <v>50</v>
      </c>
      <c r="CW27" s="21">
        <f t="shared" si="7"/>
        <v>8.3333333333333339</v>
      </c>
      <c r="CX27" s="21">
        <f t="shared" si="7"/>
        <v>58.333333333333336</v>
      </c>
      <c r="CY27" s="21">
        <f t="shared" si="7"/>
        <v>33.333333333333336</v>
      </c>
      <c r="CZ27" s="21">
        <f t="shared" si="7"/>
        <v>8.3333333333333339</v>
      </c>
      <c r="DA27" s="22">
        <f t="shared" si="7"/>
        <v>41.666666666666671</v>
      </c>
      <c r="DB27" s="22">
        <f t="shared" si="7"/>
        <v>50</v>
      </c>
      <c r="DC27" s="22">
        <f t="shared" si="7"/>
        <v>8.3333333333333339</v>
      </c>
      <c r="DD27" s="22">
        <f t="shared" si="7"/>
        <v>50</v>
      </c>
      <c r="DE27" s="22">
        <f t="shared" si="7"/>
        <v>41.666666666666671</v>
      </c>
      <c r="DF27" s="22">
        <f t="shared" si="7"/>
        <v>8.3333333333333339</v>
      </c>
      <c r="DG27" s="22">
        <f t="shared" si="7"/>
        <v>41.666666666666671</v>
      </c>
      <c r="DH27" s="22">
        <f t="shared" si="7"/>
        <v>50</v>
      </c>
      <c r="DI27" s="22">
        <f t="shared" si="7"/>
        <v>8.3333333333333339</v>
      </c>
      <c r="DJ27" s="22">
        <f t="shared" si="7"/>
        <v>41.666666666666671</v>
      </c>
      <c r="DK27" s="22">
        <f t="shared" si="7"/>
        <v>50</v>
      </c>
      <c r="DL27" s="22">
        <f t="shared" si="7"/>
        <v>8.3333333333333339</v>
      </c>
      <c r="DM27" s="22">
        <f t="shared" si="7"/>
        <v>41.666666666666671</v>
      </c>
      <c r="DN27" s="22">
        <f t="shared" si="7"/>
        <v>50</v>
      </c>
      <c r="DO27" s="22">
        <f t="shared" si="7"/>
        <v>8.3333333333333339</v>
      </c>
    </row>
    <row r="28" spans="1:254" x14ac:dyDescent="0.3">
      <c r="B28" s="11"/>
      <c r="C28" s="12"/>
      <c r="T28" s="11"/>
    </row>
    <row r="29" spans="1:254" x14ac:dyDescent="0.3">
      <c r="B29" s="84" t="s">
        <v>809</v>
      </c>
      <c r="C29" s="85"/>
      <c r="D29" s="85"/>
      <c r="E29" s="86"/>
      <c r="F29" s="27"/>
      <c r="G29" s="27"/>
      <c r="T29" s="11"/>
    </row>
    <row r="30" spans="1:254" x14ac:dyDescent="0.3">
      <c r="B30" s="28" t="s">
        <v>810</v>
      </c>
      <c r="C30" s="29" t="s">
        <v>813</v>
      </c>
      <c r="D30" s="37">
        <f>E30/100*12</f>
        <v>6.0000000000000018</v>
      </c>
      <c r="E30" s="30">
        <f>(C27+F27+I27+L27+O27+R27+U27)/7</f>
        <v>50.000000000000007</v>
      </c>
      <c r="F30" s="31"/>
      <c r="G30" s="31"/>
      <c r="T30" s="11"/>
    </row>
    <row r="31" spans="1:254" x14ac:dyDescent="0.3">
      <c r="B31" s="28" t="s">
        <v>811</v>
      </c>
      <c r="C31" s="32" t="s">
        <v>813</v>
      </c>
      <c r="D31" s="36">
        <f>E31/100*12</f>
        <v>5.0000000000000009</v>
      </c>
      <c r="E31" s="33">
        <f>(D27+G27+J27+M27+P27+S27+V27)/7</f>
        <v>41.666666666666671</v>
      </c>
      <c r="F31" s="31"/>
      <c r="G31" s="31"/>
      <c r="T31" s="11"/>
    </row>
    <row r="32" spans="1:254" x14ac:dyDescent="0.3">
      <c r="B32" s="28" t="s">
        <v>812</v>
      </c>
      <c r="C32" s="32" t="s">
        <v>813</v>
      </c>
      <c r="D32" s="36">
        <f>E32/100*12</f>
        <v>1</v>
      </c>
      <c r="E32" s="33">
        <f>(E27+H27+K27+N27+Q27+T27+W27)/7</f>
        <v>8.3333333333333339</v>
      </c>
      <c r="F32" s="31"/>
      <c r="G32" s="31"/>
      <c r="T32" s="11"/>
    </row>
    <row r="33" spans="2:7" x14ac:dyDescent="0.3">
      <c r="B33" s="28"/>
      <c r="C33" s="32"/>
      <c r="D33" s="35">
        <f>SUM(D30:D32)</f>
        <v>12.000000000000004</v>
      </c>
      <c r="E33" s="35">
        <f>SUM(E30:E32)</f>
        <v>100.00000000000001</v>
      </c>
      <c r="F33" s="31"/>
      <c r="G33" s="31"/>
    </row>
    <row r="34" spans="2:7" ht="15" customHeight="1" x14ac:dyDescent="0.3">
      <c r="B34" s="28"/>
      <c r="D34" s="87" t="s">
        <v>56</v>
      </c>
      <c r="E34" s="88"/>
      <c r="F34" s="99" t="s">
        <v>3</v>
      </c>
      <c r="G34" s="100"/>
    </row>
    <row r="35" spans="2:7" ht="15" customHeight="1" x14ac:dyDescent="0.3">
      <c r="B35" s="28" t="s">
        <v>810</v>
      </c>
      <c r="C35" s="32" t="s">
        <v>814</v>
      </c>
      <c r="D35" s="36">
        <f>E35/100*12</f>
        <v>6.0000000000000018</v>
      </c>
      <c r="E35" s="33">
        <f>(X27+AA27+AD27+AG27+AJ27+AM27+AP27)/7</f>
        <v>50.000000000000007</v>
      </c>
      <c r="F35" s="36">
        <f>G35/100*12</f>
        <v>5.6000000000000005</v>
      </c>
      <c r="G35" s="33">
        <f>(AS27+AV27+AY27+BB27+BE27)/5</f>
        <v>46.666666666666671</v>
      </c>
    </row>
    <row r="36" spans="2:7" x14ac:dyDescent="0.3">
      <c r="B36" s="28" t="s">
        <v>811</v>
      </c>
      <c r="C36" s="32" t="s">
        <v>814</v>
      </c>
      <c r="D36" s="36">
        <f>E36/100*12</f>
        <v>5.0000000000000009</v>
      </c>
      <c r="E36" s="33">
        <f>(Y27+AB27+AE27+AH27+AK27+AN27+AQ27)/7</f>
        <v>41.666666666666671</v>
      </c>
      <c r="F36" s="36">
        <f>G36/100*12</f>
        <v>5.4</v>
      </c>
      <c r="G36" s="33">
        <f>(AT27+AW27+AZ27+BC27+BF27)/5</f>
        <v>45</v>
      </c>
    </row>
    <row r="37" spans="2:7" x14ac:dyDescent="0.3">
      <c r="B37" s="28" t="s">
        <v>812</v>
      </c>
      <c r="C37" s="32" t="s">
        <v>814</v>
      </c>
      <c r="D37" s="36">
        <f>E37/100*12</f>
        <v>1</v>
      </c>
      <c r="E37" s="33">
        <f>(Z27+AC27+AF27+AI27+AL27+AO27+AR27)/7</f>
        <v>8.3333333333333339</v>
      </c>
      <c r="F37" s="36">
        <f>G37/100*12</f>
        <v>1</v>
      </c>
      <c r="G37" s="33">
        <f>(AU27+AX27+BA27+BD27+BG27)/5</f>
        <v>8.3333333333333339</v>
      </c>
    </row>
    <row r="38" spans="2:7" x14ac:dyDescent="0.3">
      <c r="B38" s="28"/>
      <c r="C38" s="32"/>
      <c r="D38" s="35">
        <f>SUM(D35:D37)</f>
        <v>12.000000000000004</v>
      </c>
      <c r="E38" s="35">
        <f>SUM(E35:E37)</f>
        <v>100.00000000000001</v>
      </c>
      <c r="F38" s="35">
        <f>SUM(F35:F37)</f>
        <v>12</v>
      </c>
      <c r="G38" s="35">
        <f>SUM(G35:G37)</f>
        <v>100</v>
      </c>
    </row>
    <row r="39" spans="2:7" x14ac:dyDescent="0.3">
      <c r="B39" s="28" t="s">
        <v>810</v>
      </c>
      <c r="C39" s="32" t="s">
        <v>815</v>
      </c>
      <c r="D39" s="24">
        <f>E39/100*12</f>
        <v>5.0000000000000009</v>
      </c>
      <c r="E39" s="33">
        <f>(BH27+BK27+BN27+BQ27+BT27)/5</f>
        <v>41.666666666666671</v>
      </c>
      <c r="F39" s="31"/>
      <c r="G39" s="31"/>
    </row>
    <row r="40" spans="2:7" x14ac:dyDescent="0.3">
      <c r="B40" s="28" t="s">
        <v>811</v>
      </c>
      <c r="C40" s="32" t="s">
        <v>815</v>
      </c>
      <c r="D40" s="24">
        <f>E40/100*12</f>
        <v>6</v>
      </c>
      <c r="E40" s="33">
        <f>(BI27+BL27+BO27+BR27+BU27)/5</f>
        <v>50</v>
      </c>
      <c r="F40" s="31"/>
      <c r="G40" s="31"/>
    </row>
    <row r="41" spans="2:7" x14ac:dyDescent="0.3">
      <c r="B41" s="28" t="s">
        <v>812</v>
      </c>
      <c r="C41" s="32" t="s">
        <v>815</v>
      </c>
      <c r="D41" s="24">
        <f>E41/100*12</f>
        <v>1</v>
      </c>
      <c r="E41" s="33">
        <f>(BJ27+BM27+BP27+BS27+BV27)/5</f>
        <v>8.3333333333333339</v>
      </c>
      <c r="F41" s="31"/>
      <c r="G41" s="31"/>
    </row>
    <row r="42" spans="2:7" x14ac:dyDescent="0.3">
      <c r="B42" s="28"/>
      <c r="C42" s="32"/>
      <c r="D42" s="34">
        <f>SUM(D39:D41)</f>
        <v>12</v>
      </c>
      <c r="E42" s="35">
        <f>SUM(E39:E41)</f>
        <v>100</v>
      </c>
      <c r="F42" s="31"/>
      <c r="G42" s="31"/>
    </row>
    <row r="43" spans="2:7" x14ac:dyDescent="0.3">
      <c r="B43" s="28"/>
      <c r="C43" s="32"/>
      <c r="D43" s="87" t="s">
        <v>115</v>
      </c>
      <c r="E43" s="88"/>
      <c r="F43" s="101" t="s">
        <v>116</v>
      </c>
      <c r="G43" s="102"/>
    </row>
    <row r="44" spans="2:7" x14ac:dyDescent="0.3">
      <c r="B44" s="28" t="s">
        <v>810</v>
      </c>
      <c r="C44" s="32" t="s">
        <v>816</v>
      </c>
      <c r="D44" s="24">
        <f>E44/100*12</f>
        <v>5.0000000000000009</v>
      </c>
      <c r="E44" s="33">
        <f>(BW27+BZ27+CC27+CF27)/4</f>
        <v>41.666666666666671</v>
      </c>
      <c r="F44" s="24">
        <f>G44/100*12</f>
        <v>5.5</v>
      </c>
      <c r="G44" s="33">
        <f>(CI27+CL27+CO27+CR27+CU27+CX27)/6</f>
        <v>45.833333333333336</v>
      </c>
    </row>
    <row r="45" spans="2:7" x14ac:dyDescent="0.3">
      <c r="B45" s="28" t="s">
        <v>811</v>
      </c>
      <c r="C45" s="32" t="s">
        <v>816</v>
      </c>
      <c r="D45" s="24">
        <f>E45/100*12</f>
        <v>6</v>
      </c>
      <c r="E45" s="33">
        <f>(BX27+CA27+CD27+CG27)/4</f>
        <v>50</v>
      </c>
      <c r="F45" s="24">
        <f>G45/100*12</f>
        <v>5.5</v>
      </c>
      <c r="G45" s="33">
        <f>(CJ27+CM27+CP27+CS27+CV27+CY27)/6</f>
        <v>45.833333333333336</v>
      </c>
    </row>
    <row r="46" spans="2:7" x14ac:dyDescent="0.3">
      <c r="B46" s="28" t="s">
        <v>812</v>
      </c>
      <c r="C46" s="32" t="s">
        <v>816</v>
      </c>
      <c r="D46" s="24">
        <f>E46/100*12</f>
        <v>1</v>
      </c>
      <c r="E46" s="33">
        <f>(BY27+CB27+CE27+CH27)/4</f>
        <v>8.3333333333333339</v>
      </c>
      <c r="F46" s="24">
        <f>G46/100*12</f>
        <v>1</v>
      </c>
      <c r="G46" s="33">
        <f>(CK27+CN27+CQ27+CT27+CW27+CZ27)/6</f>
        <v>8.3333333333333339</v>
      </c>
    </row>
    <row r="47" spans="2:7" x14ac:dyDescent="0.3">
      <c r="B47" s="28"/>
      <c r="C47" s="32"/>
      <c r="D47" s="34">
        <f>SUM(D44:D46)</f>
        <v>12</v>
      </c>
      <c r="E47" s="34">
        <f>SUM(E44:E46)</f>
        <v>100</v>
      </c>
      <c r="F47" s="34">
        <f>SUM(F44:F46)</f>
        <v>12</v>
      </c>
      <c r="G47" s="34">
        <f>SUM(G44:G46)</f>
        <v>100</v>
      </c>
    </row>
    <row r="48" spans="2:7" x14ac:dyDescent="0.3">
      <c r="B48" s="28" t="s">
        <v>810</v>
      </c>
      <c r="C48" s="32" t="s">
        <v>817</v>
      </c>
      <c r="D48" s="24">
        <f>E48/100*12</f>
        <v>5.2</v>
      </c>
      <c r="E48" s="33">
        <f>(DA27+DD27+DG27+DJ27+DM27)/5</f>
        <v>43.333333333333336</v>
      </c>
      <c r="F48" s="31"/>
      <c r="G48" s="31"/>
    </row>
    <row r="49" spans="2:7" x14ac:dyDescent="0.3">
      <c r="B49" s="28" t="s">
        <v>811</v>
      </c>
      <c r="C49" s="32" t="s">
        <v>817</v>
      </c>
      <c r="D49" s="24">
        <f>E49/100*12</f>
        <v>5.8</v>
      </c>
      <c r="E49" s="33">
        <f>(DB27+DE27+DH27+DK27+DN27)/5</f>
        <v>48.333333333333336</v>
      </c>
      <c r="F49" s="31"/>
      <c r="G49" s="31"/>
    </row>
    <row r="50" spans="2:7" x14ac:dyDescent="0.3">
      <c r="B50" s="28" t="s">
        <v>812</v>
      </c>
      <c r="C50" s="32" t="s">
        <v>817</v>
      </c>
      <c r="D50" s="24">
        <f>E50/100*12</f>
        <v>1</v>
      </c>
      <c r="E50" s="33">
        <f>(DC27+DF27+DI27+DL27+DO27)/5</f>
        <v>8.3333333333333339</v>
      </c>
      <c r="F50" s="31"/>
      <c r="G50" s="31"/>
    </row>
    <row r="51" spans="2:7" x14ac:dyDescent="0.3">
      <c r="B51" s="28"/>
      <c r="C51" s="32"/>
      <c r="D51" s="34">
        <f>SUM(D48:D50)</f>
        <v>12</v>
      </c>
      <c r="E51" s="34">
        <f>SUM(E48:E50)</f>
        <v>100</v>
      </c>
      <c r="F51" s="31"/>
      <c r="G51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34:G34"/>
    <mergeCell ref="F43:G43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29:E29"/>
    <mergeCell ref="D43:E43"/>
    <mergeCell ref="A26:B26"/>
    <mergeCell ref="AM12:AO12"/>
    <mergeCell ref="AG11:AI11"/>
    <mergeCell ref="AJ11:AL11"/>
    <mergeCell ref="AM11:AO11"/>
    <mergeCell ref="D34:E34"/>
    <mergeCell ref="A27:B27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7" t="s">
        <v>833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7"/>
      <c r="P2" s="7"/>
      <c r="Q2" s="7"/>
      <c r="R2" s="7"/>
      <c r="S2" s="7"/>
      <c r="T2" s="7"/>
      <c r="U2" s="7"/>
      <c r="V2" s="7"/>
      <c r="DP2" s="98" t="s">
        <v>1375</v>
      </c>
      <c r="DQ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5" t="s">
        <v>0</v>
      </c>
      <c r="B5" s="95" t="s">
        <v>1</v>
      </c>
      <c r="C5" s="96" t="s">
        <v>57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 t="s">
        <v>2</v>
      </c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106" t="s">
        <v>87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 t="s">
        <v>114</v>
      </c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8" t="s">
        <v>137</v>
      </c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</row>
    <row r="6" spans="1:254" ht="15.75" customHeight="1" x14ac:dyDescent="0.3">
      <c r="A6" s="95"/>
      <c r="B6" s="95"/>
      <c r="C6" s="105" t="s">
        <v>1381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105" t="s">
        <v>1384</v>
      </c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 t="s">
        <v>3</v>
      </c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 t="s">
        <v>88</v>
      </c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 t="s">
        <v>157</v>
      </c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 t="s">
        <v>115</v>
      </c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3" t="s">
        <v>172</v>
      </c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 t="s">
        <v>184</v>
      </c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 t="s">
        <v>116</v>
      </c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97" t="s">
        <v>1385</v>
      </c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</row>
    <row r="7" spans="1:254" ht="0.75" customHeight="1" x14ac:dyDescent="0.3">
      <c r="A7" s="95"/>
      <c r="B7" s="95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5"/>
      <c r="B8" s="95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5"/>
      <c r="B9" s="95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5"/>
      <c r="B10" s="95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5"/>
      <c r="B11" s="95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5"/>
      <c r="B12" s="95"/>
      <c r="C12" s="92" t="s">
        <v>153</v>
      </c>
      <c r="D12" s="92" t="s">
        <v>5</v>
      </c>
      <c r="E12" s="92" t="s">
        <v>6</v>
      </c>
      <c r="F12" s="92" t="s">
        <v>154</v>
      </c>
      <c r="G12" s="92" t="s">
        <v>7</v>
      </c>
      <c r="H12" s="92" t="s">
        <v>8</v>
      </c>
      <c r="I12" s="92" t="s">
        <v>155</v>
      </c>
      <c r="J12" s="92" t="s">
        <v>9</v>
      </c>
      <c r="K12" s="92" t="s">
        <v>10</v>
      </c>
      <c r="L12" s="92" t="s">
        <v>156</v>
      </c>
      <c r="M12" s="92" t="s">
        <v>9</v>
      </c>
      <c r="N12" s="92" t="s">
        <v>10</v>
      </c>
      <c r="O12" s="92" t="s">
        <v>170</v>
      </c>
      <c r="P12" s="92"/>
      <c r="Q12" s="92"/>
      <c r="R12" s="92" t="s">
        <v>5</v>
      </c>
      <c r="S12" s="92"/>
      <c r="T12" s="92"/>
      <c r="U12" s="92" t="s">
        <v>171</v>
      </c>
      <c r="V12" s="92"/>
      <c r="W12" s="92"/>
      <c r="X12" s="92" t="s">
        <v>12</v>
      </c>
      <c r="Y12" s="92"/>
      <c r="Z12" s="92"/>
      <c r="AA12" s="92" t="s">
        <v>7</v>
      </c>
      <c r="AB12" s="92"/>
      <c r="AC12" s="92"/>
      <c r="AD12" s="92" t="s">
        <v>8</v>
      </c>
      <c r="AE12" s="92"/>
      <c r="AF12" s="92"/>
      <c r="AG12" s="104" t="s">
        <v>14</v>
      </c>
      <c r="AH12" s="104"/>
      <c r="AI12" s="104"/>
      <c r="AJ12" s="92" t="s">
        <v>9</v>
      </c>
      <c r="AK12" s="92"/>
      <c r="AL12" s="92"/>
      <c r="AM12" s="104" t="s">
        <v>166</v>
      </c>
      <c r="AN12" s="104"/>
      <c r="AO12" s="104"/>
      <c r="AP12" s="104" t="s">
        <v>167</v>
      </c>
      <c r="AQ12" s="104"/>
      <c r="AR12" s="104"/>
      <c r="AS12" s="104" t="s">
        <v>168</v>
      </c>
      <c r="AT12" s="104"/>
      <c r="AU12" s="104"/>
      <c r="AV12" s="104" t="s">
        <v>169</v>
      </c>
      <c r="AW12" s="104"/>
      <c r="AX12" s="104"/>
      <c r="AY12" s="104" t="s">
        <v>158</v>
      </c>
      <c r="AZ12" s="104"/>
      <c r="BA12" s="104"/>
      <c r="BB12" s="104" t="s">
        <v>159</v>
      </c>
      <c r="BC12" s="104"/>
      <c r="BD12" s="104"/>
      <c r="BE12" s="104" t="s">
        <v>160</v>
      </c>
      <c r="BF12" s="104"/>
      <c r="BG12" s="104"/>
      <c r="BH12" s="104" t="s">
        <v>161</v>
      </c>
      <c r="BI12" s="104"/>
      <c r="BJ12" s="104"/>
      <c r="BK12" s="104" t="s">
        <v>162</v>
      </c>
      <c r="BL12" s="104"/>
      <c r="BM12" s="104"/>
      <c r="BN12" s="104" t="s">
        <v>163</v>
      </c>
      <c r="BO12" s="104"/>
      <c r="BP12" s="104"/>
      <c r="BQ12" s="104" t="s">
        <v>164</v>
      </c>
      <c r="BR12" s="104"/>
      <c r="BS12" s="104"/>
      <c r="BT12" s="104" t="s">
        <v>165</v>
      </c>
      <c r="BU12" s="104"/>
      <c r="BV12" s="104"/>
      <c r="BW12" s="104" t="s">
        <v>177</v>
      </c>
      <c r="BX12" s="104"/>
      <c r="BY12" s="104"/>
      <c r="BZ12" s="104" t="s">
        <v>178</v>
      </c>
      <c r="CA12" s="104"/>
      <c r="CB12" s="104"/>
      <c r="CC12" s="104" t="s">
        <v>179</v>
      </c>
      <c r="CD12" s="104"/>
      <c r="CE12" s="104"/>
      <c r="CF12" s="104" t="s">
        <v>180</v>
      </c>
      <c r="CG12" s="104"/>
      <c r="CH12" s="104"/>
      <c r="CI12" s="104" t="s">
        <v>181</v>
      </c>
      <c r="CJ12" s="104"/>
      <c r="CK12" s="104"/>
      <c r="CL12" s="104" t="s">
        <v>182</v>
      </c>
      <c r="CM12" s="104"/>
      <c r="CN12" s="104"/>
      <c r="CO12" s="104" t="s">
        <v>183</v>
      </c>
      <c r="CP12" s="104"/>
      <c r="CQ12" s="104"/>
      <c r="CR12" s="104" t="s">
        <v>173</v>
      </c>
      <c r="CS12" s="104"/>
      <c r="CT12" s="104"/>
      <c r="CU12" s="104" t="s">
        <v>174</v>
      </c>
      <c r="CV12" s="104"/>
      <c r="CW12" s="104"/>
      <c r="CX12" s="104" t="s">
        <v>175</v>
      </c>
      <c r="CY12" s="104"/>
      <c r="CZ12" s="104"/>
      <c r="DA12" s="104" t="s">
        <v>176</v>
      </c>
      <c r="DB12" s="104"/>
      <c r="DC12" s="104"/>
      <c r="DD12" s="104" t="s">
        <v>185</v>
      </c>
      <c r="DE12" s="104"/>
      <c r="DF12" s="104"/>
      <c r="DG12" s="104" t="s">
        <v>186</v>
      </c>
      <c r="DH12" s="104"/>
      <c r="DI12" s="104"/>
      <c r="DJ12" s="104" t="s">
        <v>187</v>
      </c>
      <c r="DK12" s="104"/>
      <c r="DL12" s="104"/>
      <c r="DM12" s="104" t="s">
        <v>188</v>
      </c>
      <c r="DN12" s="104"/>
      <c r="DO12" s="104"/>
      <c r="DP12" s="104" t="s">
        <v>189</v>
      </c>
      <c r="DQ12" s="104"/>
      <c r="DR12" s="104"/>
    </row>
    <row r="13" spans="1:254" ht="59.25" customHeight="1" x14ac:dyDescent="0.3">
      <c r="A13" s="95"/>
      <c r="B13" s="95"/>
      <c r="C13" s="91" t="s">
        <v>900</v>
      </c>
      <c r="D13" s="91"/>
      <c r="E13" s="91"/>
      <c r="F13" s="91" t="s">
        <v>904</v>
      </c>
      <c r="G13" s="91"/>
      <c r="H13" s="91"/>
      <c r="I13" s="91" t="s">
        <v>905</v>
      </c>
      <c r="J13" s="91"/>
      <c r="K13" s="91"/>
      <c r="L13" s="91" t="s">
        <v>906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908</v>
      </c>
      <c r="V13" s="91"/>
      <c r="W13" s="91"/>
      <c r="X13" s="91" t="s">
        <v>909</v>
      </c>
      <c r="Y13" s="91"/>
      <c r="Z13" s="91"/>
      <c r="AA13" s="91" t="s">
        <v>910</v>
      </c>
      <c r="AB13" s="91"/>
      <c r="AC13" s="91"/>
      <c r="AD13" s="91" t="s">
        <v>912</v>
      </c>
      <c r="AE13" s="91"/>
      <c r="AF13" s="91"/>
      <c r="AG13" s="91" t="s">
        <v>914</v>
      </c>
      <c r="AH13" s="91"/>
      <c r="AI13" s="91"/>
      <c r="AJ13" s="91" t="s">
        <v>1320</v>
      </c>
      <c r="AK13" s="91"/>
      <c r="AL13" s="91"/>
      <c r="AM13" s="91" t="s">
        <v>919</v>
      </c>
      <c r="AN13" s="91"/>
      <c r="AO13" s="91"/>
      <c r="AP13" s="91" t="s">
        <v>920</v>
      </c>
      <c r="AQ13" s="91"/>
      <c r="AR13" s="91"/>
      <c r="AS13" s="91" t="s">
        <v>921</v>
      </c>
      <c r="AT13" s="91"/>
      <c r="AU13" s="91"/>
      <c r="AV13" s="91" t="s">
        <v>922</v>
      </c>
      <c r="AW13" s="91"/>
      <c r="AX13" s="91"/>
      <c r="AY13" s="91" t="s">
        <v>924</v>
      </c>
      <c r="AZ13" s="91"/>
      <c r="BA13" s="91"/>
      <c r="BB13" s="91" t="s">
        <v>925</v>
      </c>
      <c r="BC13" s="91"/>
      <c r="BD13" s="91"/>
      <c r="BE13" s="91" t="s">
        <v>926</v>
      </c>
      <c r="BF13" s="91"/>
      <c r="BG13" s="91"/>
      <c r="BH13" s="91" t="s">
        <v>927</v>
      </c>
      <c r="BI13" s="91"/>
      <c r="BJ13" s="91"/>
      <c r="BK13" s="91" t="s">
        <v>928</v>
      </c>
      <c r="BL13" s="91"/>
      <c r="BM13" s="91"/>
      <c r="BN13" s="91" t="s">
        <v>930</v>
      </c>
      <c r="BO13" s="91"/>
      <c r="BP13" s="91"/>
      <c r="BQ13" s="91" t="s">
        <v>931</v>
      </c>
      <c r="BR13" s="91"/>
      <c r="BS13" s="91"/>
      <c r="BT13" s="91" t="s">
        <v>933</v>
      </c>
      <c r="BU13" s="91"/>
      <c r="BV13" s="91"/>
      <c r="BW13" s="91" t="s">
        <v>935</v>
      </c>
      <c r="BX13" s="91"/>
      <c r="BY13" s="91"/>
      <c r="BZ13" s="91" t="s">
        <v>936</v>
      </c>
      <c r="CA13" s="91"/>
      <c r="CB13" s="91"/>
      <c r="CC13" s="91" t="s">
        <v>940</v>
      </c>
      <c r="CD13" s="91"/>
      <c r="CE13" s="91"/>
      <c r="CF13" s="91" t="s">
        <v>943</v>
      </c>
      <c r="CG13" s="91"/>
      <c r="CH13" s="91"/>
      <c r="CI13" s="91" t="s">
        <v>944</v>
      </c>
      <c r="CJ13" s="91"/>
      <c r="CK13" s="91"/>
      <c r="CL13" s="91" t="s">
        <v>945</v>
      </c>
      <c r="CM13" s="91"/>
      <c r="CN13" s="91"/>
      <c r="CO13" s="91" t="s">
        <v>946</v>
      </c>
      <c r="CP13" s="91"/>
      <c r="CQ13" s="91"/>
      <c r="CR13" s="91" t="s">
        <v>948</v>
      </c>
      <c r="CS13" s="91"/>
      <c r="CT13" s="91"/>
      <c r="CU13" s="91" t="s">
        <v>949</v>
      </c>
      <c r="CV13" s="91"/>
      <c r="CW13" s="91"/>
      <c r="CX13" s="91" t="s">
        <v>950</v>
      </c>
      <c r="CY13" s="91"/>
      <c r="CZ13" s="91"/>
      <c r="DA13" s="91" t="s">
        <v>951</v>
      </c>
      <c r="DB13" s="91"/>
      <c r="DC13" s="91"/>
      <c r="DD13" s="91" t="s">
        <v>952</v>
      </c>
      <c r="DE13" s="91"/>
      <c r="DF13" s="91"/>
      <c r="DG13" s="91" t="s">
        <v>953</v>
      </c>
      <c r="DH13" s="91"/>
      <c r="DI13" s="91"/>
      <c r="DJ13" s="91" t="s">
        <v>955</v>
      </c>
      <c r="DK13" s="91"/>
      <c r="DL13" s="91"/>
      <c r="DM13" s="91" t="s">
        <v>956</v>
      </c>
      <c r="DN13" s="91"/>
      <c r="DO13" s="91"/>
      <c r="DP13" s="91" t="s">
        <v>957</v>
      </c>
      <c r="DQ13" s="91"/>
      <c r="DR13" s="91"/>
    </row>
    <row r="14" spans="1:254" ht="83.25" customHeight="1" x14ac:dyDescent="0.3">
      <c r="A14" s="95"/>
      <c r="B14" s="95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89" t="s">
        <v>276</v>
      </c>
      <c r="B40" s="9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93" t="s">
        <v>838</v>
      </c>
      <c r="B41" s="9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4" t="s">
        <v>809</v>
      </c>
      <c r="C43" s="85"/>
      <c r="D43" s="85"/>
      <c r="E43" s="86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09" t="s">
        <v>56</v>
      </c>
      <c r="E48" s="110"/>
      <c r="F48" s="111" t="s">
        <v>3</v>
      </c>
      <c r="G48" s="112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09" t="s">
        <v>157</v>
      </c>
      <c r="E57" s="110"/>
      <c r="F57" s="109" t="s">
        <v>115</v>
      </c>
      <c r="G57" s="110"/>
      <c r="H57" s="113" t="s">
        <v>172</v>
      </c>
      <c r="I57" s="114"/>
      <c r="J57" s="108" t="s">
        <v>184</v>
      </c>
      <c r="K57" s="108"/>
      <c r="L57" s="108" t="s">
        <v>116</v>
      </c>
      <c r="M57" s="108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07" t="s">
        <v>834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FI2" s="98" t="s">
        <v>1375</v>
      </c>
      <c r="FJ2" s="9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15" t="s">
        <v>2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6" t="s">
        <v>87</v>
      </c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18" t="s">
        <v>114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108" t="s">
        <v>137</v>
      </c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</row>
    <row r="5" spans="1:254" ht="15.75" customHeight="1" x14ac:dyDescent="0.3">
      <c r="A5" s="95"/>
      <c r="B5" s="95"/>
      <c r="C5" s="105" t="s">
        <v>1381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105" t="s">
        <v>1384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7" t="s">
        <v>3</v>
      </c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 t="s">
        <v>329</v>
      </c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105" t="s">
        <v>330</v>
      </c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 t="s">
        <v>157</v>
      </c>
      <c r="CA5" s="105"/>
      <c r="CB5" s="105"/>
      <c r="CC5" s="105"/>
      <c r="CD5" s="105"/>
      <c r="CE5" s="105"/>
      <c r="CF5" s="105"/>
      <c r="CG5" s="105"/>
      <c r="CH5" s="105"/>
      <c r="CI5" s="105"/>
      <c r="CJ5" s="105"/>
      <c r="CK5" s="105"/>
      <c r="CL5" s="105"/>
      <c r="CM5" s="105"/>
      <c r="CN5" s="105"/>
      <c r="CO5" s="103" t="s">
        <v>1017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172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1" t="s">
        <v>184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03" t="s">
        <v>116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97" t="s">
        <v>1386</v>
      </c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</row>
    <row r="6" spans="1:254" ht="15.6" hidden="1" x14ac:dyDescent="0.3">
      <c r="A6" s="95"/>
      <c r="B6" s="95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5"/>
      <c r="B7" s="95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5"/>
      <c r="B8" s="95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5"/>
      <c r="B9" s="95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5"/>
      <c r="B10" s="95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5"/>
      <c r="B11" s="95"/>
      <c r="C11" s="92" t="s">
        <v>278</v>
      </c>
      <c r="D11" s="92" t="s">
        <v>5</v>
      </c>
      <c r="E11" s="92" t="s">
        <v>6</v>
      </c>
      <c r="F11" s="92" t="s">
        <v>317</v>
      </c>
      <c r="G11" s="92" t="s">
        <v>7</v>
      </c>
      <c r="H11" s="92" t="s">
        <v>8</v>
      </c>
      <c r="I11" s="92" t="s">
        <v>279</v>
      </c>
      <c r="J11" s="92" t="s">
        <v>9</v>
      </c>
      <c r="K11" s="92" t="s">
        <v>10</v>
      </c>
      <c r="L11" s="92" t="s">
        <v>280</v>
      </c>
      <c r="M11" s="92" t="s">
        <v>9</v>
      </c>
      <c r="N11" s="92" t="s">
        <v>10</v>
      </c>
      <c r="O11" s="92" t="s">
        <v>281</v>
      </c>
      <c r="P11" s="92" t="s">
        <v>11</v>
      </c>
      <c r="Q11" s="92" t="s">
        <v>4</v>
      </c>
      <c r="R11" s="92" t="s">
        <v>282</v>
      </c>
      <c r="S11" s="92"/>
      <c r="T11" s="92"/>
      <c r="U11" s="92" t="s">
        <v>976</v>
      </c>
      <c r="V11" s="92"/>
      <c r="W11" s="92"/>
      <c r="X11" s="92" t="s">
        <v>977</v>
      </c>
      <c r="Y11" s="92"/>
      <c r="Z11" s="92"/>
      <c r="AA11" s="104" t="s">
        <v>978</v>
      </c>
      <c r="AB11" s="104"/>
      <c r="AC11" s="104"/>
      <c r="AD11" s="92" t="s">
        <v>283</v>
      </c>
      <c r="AE11" s="92"/>
      <c r="AF11" s="92"/>
      <c r="AG11" s="92" t="s">
        <v>284</v>
      </c>
      <c r="AH11" s="92"/>
      <c r="AI11" s="92"/>
      <c r="AJ11" s="104" t="s">
        <v>285</v>
      </c>
      <c r="AK11" s="104"/>
      <c r="AL11" s="104"/>
      <c r="AM11" s="92" t="s">
        <v>286</v>
      </c>
      <c r="AN11" s="92"/>
      <c r="AO11" s="92"/>
      <c r="AP11" s="92" t="s">
        <v>287</v>
      </c>
      <c r="AQ11" s="92"/>
      <c r="AR11" s="92"/>
      <c r="AS11" s="92" t="s">
        <v>288</v>
      </c>
      <c r="AT11" s="92"/>
      <c r="AU11" s="92"/>
      <c r="AV11" s="92" t="s">
        <v>289</v>
      </c>
      <c r="AW11" s="92"/>
      <c r="AX11" s="92"/>
      <c r="AY11" s="92" t="s">
        <v>318</v>
      </c>
      <c r="AZ11" s="92"/>
      <c r="BA11" s="92"/>
      <c r="BB11" s="92" t="s">
        <v>290</v>
      </c>
      <c r="BC11" s="92"/>
      <c r="BD11" s="92"/>
      <c r="BE11" s="92" t="s">
        <v>1000</v>
      </c>
      <c r="BF11" s="92"/>
      <c r="BG11" s="92"/>
      <c r="BH11" s="92" t="s">
        <v>291</v>
      </c>
      <c r="BI11" s="92"/>
      <c r="BJ11" s="92"/>
      <c r="BK11" s="104" t="s">
        <v>292</v>
      </c>
      <c r="BL11" s="104"/>
      <c r="BM11" s="104"/>
      <c r="BN11" s="104" t="s">
        <v>319</v>
      </c>
      <c r="BO11" s="104"/>
      <c r="BP11" s="104"/>
      <c r="BQ11" s="104" t="s">
        <v>293</v>
      </c>
      <c r="BR11" s="104"/>
      <c r="BS11" s="104"/>
      <c r="BT11" s="104" t="s">
        <v>294</v>
      </c>
      <c r="BU11" s="104"/>
      <c r="BV11" s="104"/>
      <c r="BW11" s="104" t="s">
        <v>295</v>
      </c>
      <c r="BX11" s="104"/>
      <c r="BY11" s="104"/>
      <c r="BZ11" s="104" t="s">
        <v>296</v>
      </c>
      <c r="CA11" s="104"/>
      <c r="CB11" s="104"/>
      <c r="CC11" s="104" t="s">
        <v>320</v>
      </c>
      <c r="CD11" s="104"/>
      <c r="CE11" s="104"/>
      <c r="CF11" s="104" t="s">
        <v>297</v>
      </c>
      <c r="CG11" s="104"/>
      <c r="CH11" s="104"/>
      <c r="CI11" s="104" t="s">
        <v>298</v>
      </c>
      <c r="CJ11" s="104"/>
      <c r="CK11" s="104"/>
      <c r="CL11" s="104" t="s">
        <v>299</v>
      </c>
      <c r="CM11" s="104"/>
      <c r="CN11" s="104"/>
      <c r="CO11" s="104" t="s">
        <v>300</v>
      </c>
      <c r="CP11" s="104"/>
      <c r="CQ11" s="104"/>
      <c r="CR11" s="104" t="s">
        <v>301</v>
      </c>
      <c r="CS11" s="104"/>
      <c r="CT11" s="104"/>
      <c r="CU11" s="104" t="s">
        <v>302</v>
      </c>
      <c r="CV11" s="104"/>
      <c r="CW11" s="104"/>
      <c r="CX11" s="104" t="s">
        <v>303</v>
      </c>
      <c r="CY11" s="104"/>
      <c r="CZ11" s="104"/>
      <c r="DA11" s="104" t="s">
        <v>304</v>
      </c>
      <c r="DB11" s="104"/>
      <c r="DC11" s="104"/>
      <c r="DD11" s="104" t="s">
        <v>305</v>
      </c>
      <c r="DE11" s="104"/>
      <c r="DF11" s="104"/>
      <c r="DG11" s="104" t="s">
        <v>321</v>
      </c>
      <c r="DH11" s="104"/>
      <c r="DI11" s="104"/>
      <c r="DJ11" s="104" t="s">
        <v>306</v>
      </c>
      <c r="DK11" s="104"/>
      <c r="DL11" s="104"/>
      <c r="DM11" s="104" t="s">
        <v>307</v>
      </c>
      <c r="DN11" s="104"/>
      <c r="DO11" s="104"/>
      <c r="DP11" s="104" t="s">
        <v>308</v>
      </c>
      <c r="DQ11" s="104"/>
      <c r="DR11" s="104"/>
      <c r="DS11" s="104" t="s">
        <v>309</v>
      </c>
      <c r="DT11" s="104"/>
      <c r="DU11" s="104"/>
      <c r="DV11" s="104" t="s">
        <v>310</v>
      </c>
      <c r="DW11" s="104"/>
      <c r="DX11" s="104"/>
      <c r="DY11" s="104" t="s">
        <v>311</v>
      </c>
      <c r="DZ11" s="104"/>
      <c r="EA11" s="104"/>
      <c r="EB11" s="104" t="s">
        <v>312</v>
      </c>
      <c r="EC11" s="104"/>
      <c r="ED11" s="104"/>
      <c r="EE11" s="104" t="s">
        <v>322</v>
      </c>
      <c r="EF11" s="104"/>
      <c r="EG11" s="104"/>
      <c r="EH11" s="104" t="s">
        <v>323</v>
      </c>
      <c r="EI11" s="104"/>
      <c r="EJ11" s="104"/>
      <c r="EK11" s="104" t="s">
        <v>324</v>
      </c>
      <c r="EL11" s="104"/>
      <c r="EM11" s="104"/>
      <c r="EN11" s="104" t="s">
        <v>325</v>
      </c>
      <c r="EO11" s="104"/>
      <c r="EP11" s="104"/>
      <c r="EQ11" s="104" t="s">
        <v>326</v>
      </c>
      <c r="ER11" s="104"/>
      <c r="ES11" s="104"/>
      <c r="ET11" s="104" t="s">
        <v>327</v>
      </c>
      <c r="EU11" s="104"/>
      <c r="EV11" s="104"/>
      <c r="EW11" s="104" t="s">
        <v>313</v>
      </c>
      <c r="EX11" s="104"/>
      <c r="EY11" s="104"/>
      <c r="EZ11" s="104" t="s">
        <v>328</v>
      </c>
      <c r="FA11" s="104"/>
      <c r="FB11" s="104"/>
      <c r="FC11" s="104" t="s">
        <v>314</v>
      </c>
      <c r="FD11" s="104"/>
      <c r="FE11" s="104"/>
      <c r="FF11" s="104" t="s">
        <v>315</v>
      </c>
      <c r="FG11" s="104"/>
      <c r="FH11" s="104"/>
      <c r="FI11" s="104" t="s">
        <v>316</v>
      </c>
      <c r="FJ11" s="104"/>
      <c r="FK11" s="104"/>
    </row>
    <row r="12" spans="1:254" ht="79.5" customHeight="1" x14ac:dyDescent="0.3">
      <c r="A12" s="95"/>
      <c r="B12" s="95"/>
      <c r="C12" s="91" t="s">
        <v>958</v>
      </c>
      <c r="D12" s="91"/>
      <c r="E12" s="91"/>
      <c r="F12" s="91" t="s">
        <v>962</v>
      </c>
      <c r="G12" s="91"/>
      <c r="H12" s="91"/>
      <c r="I12" s="91" t="s">
        <v>966</v>
      </c>
      <c r="J12" s="91"/>
      <c r="K12" s="91"/>
      <c r="L12" s="91" t="s">
        <v>970</v>
      </c>
      <c r="M12" s="91"/>
      <c r="N12" s="91"/>
      <c r="O12" s="91" t="s">
        <v>972</v>
      </c>
      <c r="P12" s="91"/>
      <c r="Q12" s="91"/>
      <c r="R12" s="91" t="s">
        <v>975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979</v>
      </c>
      <c r="AB12" s="91"/>
      <c r="AC12" s="91"/>
      <c r="AD12" s="91" t="s">
        <v>983</v>
      </c>
      <c r="AE12" s="91"/>
      <c r="AF12" s="91"/>
      <c r="AG12" s="91" t="s">
        <v>984</v>
      </c>
      <c r="AH12" s="91"/>
      <c r="AI12" s="91"/>
      <c r="AJ12" s="91" t="s">
        <v>988</v>
      </c>
      <c r="AK12" s="91"/>
      <c r="AL12" s="91"/>
      <c r="AM12" s="91" t="s">
        <v>992</v>
      </c>
      <c r="AN12" s="91"/>
      <c r="AO12" s="91"/>
      <c r="AP12" s="91" t="s">
        <v>996</v>
      </c>
      <c r="AQ12" s="91"/>
      <c r="AR12" s="91"/>
      <c r="AS12" s="91" t="s">
        <v>997</v>
      </c>
      <c r="AT12" s="91"/>
      <c r="AU12" s="91"/>
      <c r="AV12" s="91" t="s">
        <v>1001</v>
      </c>
      <c r="AW12" s="91"/>
      <c r="AX12" s="91"/>
      <c r="AY12" s="91" t="s">
        <v>1002</v>
      </c>
      <c r="AZ12" s="91"/>
      <c r="BA12" s="91"/>
      <c r="BB12" s="91" t="s">
        <v>1003</v>
      </c>
      <c r="BC12" s="91"/>
      <c r="BD12" s="91"/>
      <c r="BE12" s="91" t="s">
        <v>1004</v>
      </c>
      <c r="BF12" s="91"/>
      <c r="BG12" s="91"/>
      <c r="BH12" s="91" t="s">
        <v>1005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1009</v>
      </c>
      <c r="BR12" s="91"/>
      <c r="BS12" s="91"/>
      <c r="BT12" s="91" t="s">
        <v>1010</v>
      </c>
      <c r="BU12" s="91"/>
      <c r="BV12" s="91"/>
      <c r="BW12" s="91" t="s">
        <v>1011</v>
      </c>
      <c r="BX12" s="91"/>
      <c r="BY12" s="91"/>
      <c r="BZ12" s="91" t="s">
        <v>1012</v>
      </c>
      <c r="CA12" s="91"/>
      <c r="CB12" s="91"/>
      <c r="CC12" s="91" t="s">
        <v>367</v>
      </c>
      <c r="CD12" s="91"/>
      <c r="CE12" s="91"/>
      <c r="CF12" s="122" t="s">
        <v>370</v>
      </c>
      <c r="CG12" s="122"/>
      <c r="CH12" s="122"/>
      <c r="CI12" s="91" t="s">
        <v>374</v>
      </c>
      <c r="CJ12" s="91"/>
      <c r="CK12" s="91"/>
      <c r="CL12" s="91" t="s">
        <v>1323</v>
      </c>
      <c r="CM12" s="91"/>
      <c r="CN12" s="91"/>
      <c r="CO12" s="91" t="s">
        <v>380</v>
      </c>
      <c r="CP12" s="91"/>
      <c r="CQ12" s="91"/>
      <c r="CR12" s="122" t="s">
        <v>383</v>
      </c>
      <c r="CS12" s="122"/>
      <c r="CT12" s="122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2" t="s">
        <v>396</v>
      </c>
      <c r="DE12" s="122"/>
      <c r="DF12" s="122"/>
      <c r="DG12" s="122" t="s">
        <v>398</v>
      </c>
      <c r="DH12" s="122"/>
      <c r="DI12" s="122"/>
      <c r="DJ12" s="122" t="s">
        <v>402</v>
      </c>
      <c r="DK12" s="122"/>
      <c r="DL12" s="122"/>
      <c r="DM12" s="122" t="s">
        <v>406</v>
      </c>
      <c r="DN12" s="122"/>
      <c r="DO12" s="122"/>
      <c r="DP12" s="122" t="s">
        <v>410</v>
      </c>
      <c r="DQ12" s="122"/>
      <c r="DR12" s="122"/>
      <c r="DS12" s="122" t="s">
        <v>413</v>
      </c>
      <c r="DT12" s="122"/>
      <c r="DU12" s="122"/>
      <c r="DV12" s="122" t="s">
        <v>416</v>
      </c>
      <c r="DW12" s="122"/>
      <c r="DX12" s="122"/>
      <c r="DY12" s="122" t="s">
        <v>420</v>
      </c>
      <c r="DZ12" s="122"/>
      <c r="EA12" s="122"/>
      <c r="EB12" s="122" t="s">
        <v>422</v>
      </c>
      <c r="EC12" s="122"/>
      <c r="ED12" s="122"/>
      <c r="EE12" s="122" t="s">
        <v>1021</v>
      </c>
      <c r="EF12" s="122"/>
      <c r="EG12" s="122"/>
      <c r="EH12" s="122" t="s">
        <v>424</v>
      </c>
      <c r="EI12" s="122"/>
      <c r="EJ12" s="122"/>
      <c r="EK12" s="122" t="s">
        <v>426</v>
      </c>
      <c r="EL12" s="122"/>
      <c r="EM12" s="122"/>
      <c r="EN12" s="122" t="s">
        <v>1030</v>
      </c>
      <c r="EO12" s="122"/>
      <c r="EP12" s="122"/>
      <c r="EQ12" s="122" t="s">
        <v>1032</v>
      </c>
      <c r="ER12" s="122"/>
      <c r="ES12" s="122"/>
      <c r="ET12" s="122" t="s">
        <v>428</v>
      </c>
      <c r="EU12" s="122"/>
      <c r="EV12" s="122"/>
      <c r="EW12" s="122" t="s">
        <v>429</v>
      </c>
      <c r="EX12" s="122"/>
      <c r="EY12" s="122"/>
      <c r="EZ12" s="122" t="s">
        <v>1036</v>
      </c>
      <c r="FA12" s="122"/>
      <c r="FB12" s="122"/>
      <c r="FC12" s="122" t="s">
        <v>1040</v>
      </c>
      <c r="FD12" s="122"/>
      <c r="FE12" s="122"/>
      <c r="FF12" s="122" t="s">
        <v>1042</v>
      </c>
      <c r="FG12" s="122"/>
      <c r="FH12" s="122"/>
      <c r="FI12" s="122" t="s">
        <v>1046</v>
      </c>
      <c r="FJ12" s="122"/>
      <c r="FK12" s="122"/>
    </row>
    <row r="13" spans="1:254" ht="180.6" x14ac:dyDescent="0.3">
      <c r="A13" s="95"/>
      <c r="B13" s="95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89" t="s">
        <v>276</v>
      </c>
      <c r="B39" s="9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93" t="s">
        <v>837</v>
      </c>
      <c r="B40" s="9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84" t="s">
        <v>809</v>
      </c>
      <c r="C42" s="85"/>
      <c r="D42" s="85"/>
      <c r="E42" s="86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09" t="s">
        <v>56</v>
      </c>
      <c r="E47" s="110"/>
      <c r="F47" s="111" t="s">
        <v>3</v>
      </c>
      <c r="G47" s="112"/>
      <c r="H47" s="113" t="s">
        <v>329</v>
      </c>
      <c r="I47" s="114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09" t="s">
        <v>157</v>
      </c>
      <c r="E56" s="110"/>
      <c r="F56" s="109" t="s">
        <v>115</v>
      </c>
      <c r="G56" s="110"/>
      <c r="H56" s="113" t="s">
        <v>172</v>
      </c>
      <c r="I56" s="114"/>
      <c r="J56" s="108" t="s">
        <v>184</v>
      </c>
      <c r="K56" s="108"/>
      <c r="L56" s="108" t="s">
        <v>116</v>
      </c>
      <c r="M56" s="108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07" t="s">
        <v>835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8" t="s">
        <v>1375</v>
      </c>
      <c r="GR2" s="98"/>
      <c r="II2" s="98" t="s">
        <v>1388</v>
      </c>
      <c r="IJ2" s="98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79"/>
      <c r="B4" s="80"/>
      <c r="C4" s="126" t="s">
        <v>1392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 t="s">
        <v>2</v>
      </c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7" t="s">
        <v>87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 t="s">
        <v>114</v>
      </c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 t="s">
        <v>1391</v>
      </c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</row>
    <row r="5" spans="1:254" ht="13.5" customHeight="1" x14ac:dyDescent="0.3">
      <c r="A5" s="153" t="s">
        <v>0</v>
      </c>
      <c r="B5" s="153" t="s">
        <v>1</v>
      </c>
      <c r="C5" s="156" t="s">
        <v>1381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8"/>
      <c r="U5" s="128" t="s">
        <v>1382</v>
      </c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5"/>
      <c r="AM5" s="128" t="s">
        <v>3</v>
      </c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2"/>
      <c r="BE5" s="128" t="s">
        <v>329</v>
      </c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128" t="s">
        <v>330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2"/>
      <c r="CO5" s="128" t="s">
        <v>157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2"/>
      <c r="DG5" s="138" t="s">
        <v>115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40"/>
      <c r="DY5" s="135" t="s">
        <v>172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7"/>
      <c r="EQ5" s="135" t="s">
        <v>184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7"/>
      <c r="FI5" s="135" t="s">
        <v>116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7"/>
      <c r="GA5" s="115" t="s">
        <v>1395</v>
      </c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7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 x14ac:dyDescent="0.3">
      <c r="A6" s="154"/>
      <c r="B6" s="154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 x14ac:dyDescent="0.3">
      <c r="A7" s="154"/>
      <c r="B7" s="154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 x14ac:dyDescent="0.3">
      <c r="A8" s="154"/>
      <c r="B8" s="154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 x14ac:dyDescent="0.3">
      <c r="A9" s="154"/>
      <c r="B9" s="154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 x14ac:dyDescent="0.3">
      <c r="A10" s="154"/>
      <c r="B10" s="154"/>
      <c r="C10" s="162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6" x14ac:dyDescent="0.3">
      <c r="A11" s="154"/>
      <c r="B11" s="154"/>
      <c r="C11" s="123" t="s">
        <v>434</v>
      </c>
      <c r="D11" s="124"/>
      <c r="E11" s="125"/>
      <c r="F11" s="123" t="s">
        <v>435</v>
      </c>
      <c r="G11" s="124"/>
      <c r="H11" s="125"/>
      <c r="I11" s="123" t="s">
        <v>491</v>
      </c>
      <c r="J11" s="124"/>
      <c r="K11" s="125"/>
      <c r="L11" s="123" t="s">
        <v>436</v>
      </c>
      <c r="M11" s="124"/>
      <c r="N11" s="125"/>
      <c r="O11" s="123" t="s">
        <v>437</v>
      </c>
      <c r="P11" s="124"/>
      <c r="Q11" s="125"/>
      <c r="R11" s="123" t="s">
        <v>438</v>
      </c>
      <c r="S11" s="124"/>
      <c r="T11" s="125"/>
      <c r="U11" s="123" t="s">
        <v>439</v>
      </c>
      <c r="V11" s="124"/>
      <c r="W11" s="125"/>
      <c r="X11" s="123" t="s">
        <v>440</v>
      </c>
      <c r="Y11" s="124"/>
      <c r="Z11" s="125"/>
      <c r="AA11" s="123" t="s">
        <v>492</v>
      </c>
      <c r="AB11" s="124"/>
      <c r="AC11" s="125"/>
      <c r="AD11" s="123" t="s">
        <v>441</v>
      </c>
      <c r="AE11" s="124"/>
      <c r="AF11" s="125"/>
      <c r="AG11" s="123" t="s">
        <v>442</v>
      </c>
      <c r="AH11" s="124"/>
      <c r="AI11" s="125"/>
      <c r="AJ11" s="123" t="s">
        <v>443</v>
      </c>
      <c r="AK11" s="124"/>
      <c r="AL11" s="125"/>
      <c r="AM11" s="132" t="s">
        <v>444</v>
      </c>
      <c r="AN11" s="133"/>
      <c r="AO11" s="134"/>
      <c r="AP11" s="123" t="s">
        <v>445</v>
      </c>
      <c r="AQ11" s="124"/>
      <c r="AR11" s="125"/>
      <c r="AS11" s="123" t="s">
        <v>446</v>
      </c>
      <c r="AT11" s="124"/>
      <c r="AU11" s="125"/>
      <c r="AV11" s="123" t="s">
        <v>447</v>
      </c>
      <c r="AW11" s="124"/>
      <c r="AX11" s="125"/>
      <c r="AY11" s="123" t="s">
        <v>448</v>
      </c>
      <c r="AZ11" s="124"/>
      <c r="BA11" s="125"/>
      <c r="BB11" s="123" t="s">
        <v>449</v>
      </c>
      <c r="BC11" s="124"/>
      <c r="BD11" s="125"/>
      <c r="BE11" s="132" t="s">
        <v>493</v>
      </c>
      <c r="BF11" s="133"/>
      <c r="BG11" s="134"/>
      <c r="BH11" s="132" t="s">
        <v>450</v>
      </c>
      <c r="BI11" s="133"/>
      <c r="BJ11" s="134"/>
      <c r="BK11" s="123" t="s">
        <v>451</v>
      </c>
      <c r="BL11" s="124"/>
      <c r="BM11" s="125"/>
      <c r="BN11" s="123" t="s">
        <v>452</v>
      </c>
      <c r="BO11" s="124"/>
      <c r="BP11" s="125"/>
      <c r="BQ11" s="132" t="s">
        <v>453</v>
      </c>
      <c r="BR11" s="133"/>
      <c r="BS11" s="134"/>
      <c r="BT11" s="123" t="s">
        <v>454</v>
      </c>
      <c r="BU11" s="124"/>
      <c r="BV11" s="125"/>
      <c r="BW11" s="132" t="s">
        <v>455</v>
      </c>
      <c r="BX11" s="133"/>
      <c r="BY11" s="134"/>
      <c r="BZ11" s="132" t="s">
        <v>456</v>
      </c>
      <c r="CA11" s="133"/>
      <c r="CB11" s="134"/>
      <c r="CC11" s="132" t="s">
        <v>494</v>
      </c>
      <c r="CD11" s="133"/>
      <c r="CE11" s="134"/>
      <c r="CF11" s="132" t="s">
        <v>457</v>
      </c>
      <c r="CG11" s="133"/>
      <c r="CH11" s="134"/>
      <c r="CI11" s="132" t="s">
        <v>458</v>
      </c>
      <c r="CJ11" s="133"/>
      <c r="CK11" s="134"/>
      <c r="CL11" s="132" t="s">
        <v>459</v>
      </c>
      <c r="CM11" s="133"/>
      <c r="CN11" s="134"/>
      <c r="CO11" s="129" t="s">
        <v>460</v>
      </c>
      <c r="CP11" s="130"/>
      <c r="CQ11" s="131"/>
      <c r="CR11" s="129" t="s">
        <v>461</v>
      </c>
      <c r="CS11" s="130"/>
      <c r="CT11" s="131"/>
      <c r="CU11" s="129" t="s">
        <v>495</v>
      </c>
      <c r="CV11" s="130"/>
      <c r="CW11" s="131"/>
      <c r="CX11" s="129" t="s">
        <v>462</v>
      </c>
      <c r="CY11" s="130"/>
      <c r="CZ11" s="131"/>
      <c r="DA11" s="129" t="s">
        <v>463</v>
      </c>
      <c r="DB11" s="130"/>
      <c r="DC11" s="131"/>
      <c r="DD11" s="129" t="s">
        <v>464</v>
      </c>
      <c r="DE11" s="130"/>
      <c r="DF11" s="131"/>
      <c r="DG11" s="129" t="s">
        <v>465</v>
      </c>
      <c r="DH11" s="130"/>
      <c r="DI11" s="131"/>
      <c r="DJ11" s="129" t="s">
        <v>466</v>
      </c>
      <c r="DK11" s="130"/>
      <c r="DL11" s="131"/>
      <c r="DM11" s="129" t="s">
        <v>467</v>
      </c>
      <c r="DN11" s="130"/>
      <c r="DO11" s="131"/>
      <c r="DP11" s="129" t="s">
        <v>468</v>
      </c>
      <c r="DQ11" s="130"/>
      <c r="DR11" s="131"/>
      <c r="DS11" s="129" t="s">
        <v>469</v>
      </c>
      <c r="DT11" s="130"/>
      <c r="DU11" s="131"/>
      <c r="DV11" s="129" t="s">
        <v>470</v>
      </c>
      <c r="DW11" s="130"/>
      <c r="DX11" s="131"/>
      <c r="DY11" s="129" t="s">
        <v>496</v>
      </c>
      <c r="DZ11" s="130"/>
      <c r="EA11" s="131"/>
      <c r="EB11" s="129" t="s">
        <v>471</v>
      </c>
      <c r="EC11" s="130"/>
      <c r="ED11" s="131"/>
      <c r="EE11" s="129" t="s">
        <v>472</v>
      </c>
      <c r="EF11" s="130"/>
      <c r="EG11" s="131"/>
      <c r="EH11" s="129" t="s">
        <v>473</v>
      </c>
      <c r="EI11" s="130"/>
      <c r="EJ11" s="131"/>
      <c r="EK11" s="129" t="s">
        <v>474</v>
      </c>
      <c r="EL11" s="130"/>
      <c r="EM11" s="131"/>
      <c r="EN11" s="129" t="s">
        <v>475</v>
      </c>
      <c r="EO11" s="130"/>
      <c r="EP11" s="131"/>
      <c r="EQ11" s="129" t="s">
        <v>476</v>
      </c>
      <c r="ER11" s="130"/>
      <c r="ES11" s="131"/>
      <c r="ET11" s="129" t="s">
        <v>477</v>
      </c>
      <c r="EU11" s="130"/>
      <c r="EV11" s="131"/>
      <c r="EW11" s="129" t="s">
        <v>478</v>
      </c>
      <c r="EX11" s="130"/>
      <c r="EY11" s="131"/>
      <c r="EZ11" s="129" t="s">
        <v>479</v>
      </c>
      <c r="FA11" s="130"/>
      <c r="FB11" s="131"/>
      <c r="FC11" s="129" t="s">
        <v>497</v>
      </c>
      <c r="FD11" s="130"/>
      <c r="FE11" s="131"/>
      <c r="FF11" s="129" t="s">
        <v>480</v>
      </c>
      <c r="FG11" s="130"/>
      <c r="FH11" s="131"/>
      <c r="FI11" s="129" t="s">
        <v>481</v>
      </c>
      <c r="FJ11" s="130"/>
      <c r="FK11" s="131"/>
      <c r="FL11" s="129" t="s">
        <v>482</v>
      </c>
      <c r="FM11" s="130"/>
      <c r="FN11" s="131"/>
      <c r="FO11" s="129" t="s">
        <v>483</v>
      </c>
      <c r="FP11" s="130"/>
      <c r="FQ11" s="131"/>
      <c r="FR11" s="129" t="s">
        <v>484</v>
      </c>
      <c r="FS11" s="130"/>
      <c r="FT11" s="131"/>
      <c r="FU11" s="129" t="s">
        <v>485</v>
      </c>
      <c r="FV11" s="130"/>
      <c r="FW11" s="131"/>
      <c r="FX11" s="129" t="s">
        <v>498</v>
      </c>
      <c r="FY11" s="130"/>
      <c r="FZ11" s="131"/>
      <c r="GA11" s="129" t="s">
        <v>486</v>
      </c>
      <c r="GB11" s="130"/>
      <c r="GC11" s="131"/>
      <c r="GD11" s="129" t="s">
        <v>487</v>
      </c>
      <c r="GE11" s="130"/>
      <c r="GF11" s="131"/>
      <c r="GG11" s="129" t="s">
        <v>499</v>
      </c>
      <c r="GH11" s="130"/>
      <c r="GI11" s="131"/>
      <c r="GJ11" s="129" t="s">
        <v>488</v>
      </c>
      <c r="GK11" s="130"/>
      <c r="GL11" s="131"/>
      <c r="GM11" s="129" t="s">
        <v>489</v>
      </c>
      <c r="GN11" s="130"/>
      <c r="GO11" s="131"/>
      <c r="GP11" s="129" t="s">
        <v>490</v>
      </c>
      <c r="GQ11" s="130"/>
      <c r="GR11" s="131"/>
      <c r="GZ11" s="62"/>
    </row>
    <row r="12" spans="1:254" ht="85.5" customHeight="1" x14ac:dyDescent="0.3">
      <c r="A12" s="154"/>
      <c r="B12" s="154"/>
      <c r="C12" s="146" t="s">
        <v>1050</v>
      </c>
      <c r="D12" s="147"/>
      <c r="E12" s="148"/>
      <c r="F12" s="146" t="s">
        <v>1053</v>
      </c>
      <c r="G12" s="147"/>
      <c r="H12" s="148"/>
      <c r="I12" s="146" t="s">
        <v>1056</v>
      </c>
      <c r="J12" s="147"/>
      <c r="K12" s="148"/>
      <c r="L12" s="146" t="s">
        <v>536</v>
      </c>
      <c r="M12" s="147"/>
      <c r="N12" s="148"/>
      <c r="O12" s="146" t="s">
        <v>1059</v>
      </c>
      <c r="P12" s="147"/>
      <c r="Q12" s="148"/>
      <c r="R12" s="146" t="s">
        <v>1062</v>
      </c>
      <c r="S12" s="147"/>
      <c r="T12" s="148"/>
      <c r="U12" s="146" t="s">
        <v>1066</v>
      </c>
      <c r="V12" s="147"/>
      <c r="W12" s="148"/>
      <c r="X12" s="146" t="s">
        <v>537</v>
      </c>
      <c r="Y12" s="147"/>
      <c r="Z12" s="148"/>
      <c r="AA12" s="146" t="s">
        <v>538</v>
      </c>
      <c r="AB12" s="147"/>
      <c r="AC12" s="148"/>
      <c r="AD12" s="146" t="s">
        <v>539</v>
      </c>
      <c r="AE12" s="147"/>
      <c r="AF12" s="148"/>
      <c r="AG12" s="146" t="s">
        <v>1071</v>
      </c>
      <c r="AH12" s="147"/>
      <c r="AI12" s="148"/>
      <c r="AJ12" s="146" t="s">
        <v>540</v>
      </c>
      <c r="AK12" s="147"/>
      <c r="AL12" s="148"/>
      <c r="AM12" s="146" t="s">
        <v>541</v>
      </c>
      <c r="AN12" s="147"/>
      <c r="AO12" s="148"/>
      <c r="AP12" s="146" t="s">
        <v>542</v>
      </c>
      <c r="AQ12" s="147"/>
      <c r="AR12" s="148"/>
      <c r="AS12" s="146" t="s">
        <v>1074</v>
      </c>
      <c r="AT12" s="147"/>
      <c r="AU12" s="148"/>
      <c r="AV12" s="146" t="s">
        <v>1324</v>
      </c>
      <c r="AW12" s="147"/>
      <c r="AX12" s="148"/>
      <c r="AY12" s="146" t="s">
        <v>543</v>
      </c>
      <c r="AZ12" s="147"/>
      <c r="BA12" s="148"/>
      <c r="BB12" s="146" t="s">
        <v>527</v>
      </c>
      <c r="BC12" s="147"/>
      <c r="BD12" s="148"/>
      <c r="BE12" s="146" t="s">
        <v>544</v>
      </c>
      <c r="BF12" s="147"/>
      <c r="BG12" s="148"/>
      <c r="BH12" s="146" t="s">
        <v>1080</v>
      </c>
      <c r="BI12" s="147"/>
      <c r="BJ12" s="148"/>
      <c r="BK12" s="146" t="s">
        <v>545</v>
      </c>
      <c r="BL12" s="147"/>
      <c r="BM12" s="148"/>
      <c r="BN12" s="146" t="s">
        <v>546</v>
      </c>
      <c r="BO12" s="147"/>
      <c r="BP12" s="148"/>
      <c r="BQ12" s="146" t="s">
        <v>547</v>
      </c>
      <c r="BR12" s="147"/>
      <c r="BS12" s="148"/>
      <c r="BT12" s="146" t="s">
        <v>548</v>
      </c>
      <c r="BU12" s="147"/>
      <c r="BV12" s="148"/>
      <c r="BW12" s="146" t="s">
        <v>1087</v>
      </c>
      <c r="BX12" s="147"/>
      <c r="BY12" s="148"/>
      <c r="BZ12" s="146" t="s">
        <v>555</v>
      </c>
      <c r="CA12" s="147"/>
      <c r="CB12" s="148"/>
      <c r="CC12" s="146" t="s">
        <v>1091</v>
      </c>
      <c r="CD12" s="147"/>
      <c r="CE12" s="148"/>
      <c r="CF12" s="146" t="s">
        <v>556</v>
      </c>
      <c r="CG12" s="147"/>
      <c r="CH12" s="148"/>
      <c r="CI12" s="146" t="s">
        <v>557</v>
      </c>
      <c r="CJ12" s="147"/>
      <c r="CK12" s="148"/>
      <c r="CL12" s="146" t="s">
        <v>558</v>
      </c>
      <c r="CM12" s="147"/>
      <c r="CN12" s="148"/>
      <c r="CO12" s="143" t="s">
        <v>600</v>
      </c>
      <c r="CP12" s="144"/>
      <c r="CQ12" s="145"/>
      <c r="CR12" s="143" t="s">
        <v>597</v>
      </c>
      <c r="CS12" s="144"/>
      <c r="CT12" s="145"/>
      <c r="CU12" s="143" t="s">
        <v>601</v>
      </c>
      <c r="CV12" s="144"/>
      <c r="CW12" s="145"/>
      <c r="CX12" s="143" t="s">
        <v>598</v>
      </c>
      <c r="CY12" s="144"/>
      <c r="CZ12" s="145"/>
      <c r="DA12" s="143" t="s">
        <v>599</v>
      </c>
      <c r="DB12" s="144"/>
      <c r="DC12" s="145"/>
      <c r="DD12" s="143" t="s">
        <v>1103</v>
      </c>
      <c r="DE12" s="144"/>
      <c r="DF12" s="145"/>
      <c r="DG12" s="143" t="s">
        <v>1106</v>
      </c>
      <c r="DH12" s="144"/>
      <c r="DI12" s="145"/>
      <c r="DJ12" s="143" t="s">
        <v>602</v>
      </c>
      <c r="DK12" s="144"/>
      <c r="DL12" s="145"/>
      <c r="DM12" s="143" t="s">
        <v>1110</v>
      </c>
      <c r="DN12" s="144"/>
      <c r="DO12" s="145"/>
      <c r="DP12" s="143" t="s">
        <v>603</v>
      </c>
      <c r="DQ12" s="144"/>
      <c r="DR12" s="145"/>
      <c r="DS12" s="143" t="s">
        <v>604</v>
      </c>
      <c r="DT12" s="144"/>
      <c r="DU12" s="145"/>
      <c r="DV12" s="143" t="s">
        <v>1118</v>
      </c>
      <c r="DW12" s="144"/>
      <c r="DX12" s="145"/>
      <c r="DY12" s="143" t="s">
        <v>605</v>
      </c>
      <c r="DZ12" s="144"/>
      <c r="EA12" s="145"/>
      <c r="EB12" s="143" t="s">
        <v>606</v>
      </c>
      <c r="EC12" s="144"/>
      <c r="ED12" s="145"/>
      <c r="EE12" s="143" t="s">
        <v>607</v>
      </c>
      <c r="EF12" s="144"/>
      <c r="EG12" s="145"/>
      <c r="EH12" s="143" t="s">
        <v>608</v>
      </c>
      <c r="EI12" s="144"/>
      <c r="EJ12" s="145"/>
      <c r="EK12" s="149" t="s">
        <v>609</v>
      </c>
      <c r="EL12" s="150"/>
      <c r="EM12" s="151"/>
      <c r="EN12" s="143" t="s">
        <v>1129</v>
      </c>
      <c r="EO12" s="144"/>
      <c r="EP12" s="145"/>
      <c r="EQ12" s="143" t="s">
        <v>610</v>
      </c>
      <c r="ER12" s="144"/>
      <c r="ES12" s="145"/>
      <c r="ET12" s="143" t="s">
        <v>611</v>
      </c>
      <c r="EU12" s="144"/>
      <c r="EV12" s="145"/>
      <c r="EW12" s="143" t="s">
        <v>1135</v>
      </c>
      <c r="EX12" s="144"/>
      <c r="EY12" s="145"/>
      <c r="EZ12" s="143" t="s">
        <v>613</v>
      </c>
      <c r="FA12" s="144"/>
      <c r="FB12" s="145"/>
      <c r="FC12" s="143" t="s">
        <v>614</v>
      </c>
      <c r="FD12" s="144"/>
      <c r="FE12" s="145"/>
      <c r="FF12" s="143" t="s">
        <v>612</v>
      </c>
      <c r="FG12" s="144"/>
      <c r="FH12" s="145"/>
      <c r="FI12" s="143" t="s">
        <v>1140</v>
      </c>
      <c r="FJ12" s="144"/>
      <c r="FK12" s="145"/>
      <c r="FL12" s="143" t="s">
        <v>615</v>
      </c>
      <c r="FM12" s="144"/>
      <c r="FN12" s="145"/>
      <c r="FO12" s="143" t="s">
        <v>1144</v>
      </c>
      <c r="FP12" s="144"/>
      <c r="FQ12" s="145"/>
      <c r="FR12" s="143" t="s">
        <v>617</v>
      </c>
      <c r="FS12" s="144"/>
      <c r="FT12" s="145"/>
      <c r="FU12" s="149" t="s">
        <v>1327</v>
      </c>
      <c r="FV12" s="150"/>
      <c r="FW12" s="151"/>
      <c r="FX12" s="143" t="s">
        <v>1328</v>
      </c>
      <c r="FY12" s="144"/>
      <c r="FZ12" s="145"/>
      <c r="GA12" s="143" t="s">
        <v>621</v>
      </c>
      <c r="GB12" s="144"/>
      <c r="GC12" s="145"/>
      <c r="GD12" s="143" t="s">
        <v>1150</v>
      </c>
      <c r="GE12" s="144"/>
      <c r="GF12" s="145"/>
      <c r="GG12" s="143" t="s">
        <v>624</v>
      </c>
      <c r="GH12" s="144"/>
      <c r="GI12" s="145"/>
      <c r="GJ12" s="143" t="s">
        <v>1156</v>
      </c>
      <c r="GK12" s="144"/>
      <c r="GL12" s="145"/>
      <c r="GM12" s="143" t="s">
        <v>1160</v>
      </c>
      <c r="GN12" s="144"/>
      <c r="GO12" s="145"/>
      <c r="GP12" s="143" t="s">
        <v>1329</v>
      </c>
      <c r="GQ12" s="144"/>
      <c r="GR12" s="145"/>
      <c r="GS12" s="46"/>
    </row>
    <row r="13" spans="1:254" ht="100.5" customHeight="1" x14ac:dyDescent="0.3">
      <c r="A13" s="155"/>
      <c r="B13" s="155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89" t="s">
        <v>276</v>
      </c>
      <c r="B39" s="90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93" t="s">
        <v>840</v>
      </c>
      <c r="B40" s="94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65" t="s">
        <v>809</v>
      </c>
      <c r="C42" s="165"/>
      <c r="D42" s="165"/>
      <c r="E42" s="165"/>
      <c r="F42" s="31"/>
      <c r="G42" s="31"/>
      <c r="H42" s="31"/>
      <c r="I42" s="31"/>
      <c r="J42" s="31"/>
      <c r="K42" s="31"/>
      <c r="L42" s="76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52" t="s">
        <v>56</v>
      </c>
      <c r="E47" s="152"/>
      <c r="F47" s="111" t="s">
        <v>3</v>
      </c>
      <c r="G47" s="112"/>
      <c r="H47" s="113" t="s">
        <v>329</v>
      </c>
      <c r="I47" s="114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52" t="s">
        <v>157</v>
      </c>
      <c r="E56" s="152"/>
      <c r="F56" s="109" t="s">
        <v>115</v>
      </c>
      <c r="G56" s="110"/>
      <c r="H56" s="113" t="s">
        <v>172</v>
      </c>
      <c r="I56" s="114"/>
      <c r="J56" s="108" t="s">
        <v>184</v>
      </c>
      <c r="K56" s="108"/>
      <c r="L56" s="108" t="s">
        <v>116</v>
      </c>
      <c r="M56" s="108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  <c r="KK2" s="98" t="s">
        <v>1388</v>
      </c>
      <c r="KL2" s="98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6" t="s">
        <v>1393</v>
      </c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</row>
    <row r="4" spans="1:299" ht="15.6" customHeight="1" x14ac:dyDescent="0.3">
      <c r="A4" s="153" t="s">
        <v>0</v>
      </c>
      <c r="B4" s="153" t="s">
        <v>1</v>
      </c>
      <c r="C4" s="167" t="s">
        <v>1389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68"/>
      <c r="Y4" s="68"/>
      <c r="Z4" s="68"/>
      <c r="AA4" s="68"/>
      <c r="AB4" s="68"/>
      <c r="AC4" s="68"/>
      <c r="AD4" s="68"/>
      <c r="AE4" s="68"/>
      <c r="AF4" s="69"/>
      <c r="AG4" s="115" t="s">
        <v>2</v>
      </c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 t="s">
        <v>1390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9" t="s">
        <v>114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82" t="s">
        <v>1394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 x14ac:dyDescent="0.3">
      <c r="A5" s="154"/>
      <c r="B5" s="154"/>
      <c r="C5" s="105" t="s">
        <v>1381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 t="s">
        <v>1382</v>
      </c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 t="s">
        <v>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97" t="s">
        <v>713</v>
      </c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 t="s">
        <v>329</v>
      </c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105" t="s">
        <v>330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05"/>
      <c r="DT5" s="105"/>
      <c r="DU5" s="105"/>
      <c r="DV5" s="105"/>
      <c r="DW5" s="105"/>
      <c r="DX5" s="105"/>
      <c r="DY5" s="105" t="s">
        <v>157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 t="s">
        <v>115</v>
      </c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5"/>
      <c r="FO5" s="103" t="s">
        <v>172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184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116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97" t="s">
        <v>1387</v>
      </c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97"/>
      <c r="IV5" s="97"/>
      <c r="IW5" s="97"/>
      <c r="IX5" s="97"/>
      <c r="IY5" s="97"/>
      <c r="IZ5" s="97"/>
      <c r="JA5" s="97"/>
      <c r="JB5" s="97"/>
      <c r="JC5" s="97"/>
    </row>
    <row r="6" spans="1:299" ht="4.2" hidden="1" customHeight="1" x14ac:dyDescent="0.3">
      <c r="A6" s="154"/>
      <c r="B6" s="15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05"/>
      <c r="DW6" s="105"/>
      <c r="DX6" s="10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  <c r="IQ6" s="97"/>
      <c r="IR6" s="97"/>
      <c r="IS6" s="97"/>
      <c r="IT6" s="97"/>
      <c r="IU6" s="97"/>
      <c r="IV6" s="97"/>
      <c r="IW6" s="97"/>
      <c r="IX6" s="97"/>
      <c r="IY6" s="97"/>
      <c r="IZ6" s="97"/>
      <c r="JA6" s="97"/>
      <c r="JB6" s="97"/>
      <c r="JC6" s="97"/>
    </row>
    <row r="7" spans="1:299" ht="16.2" hidden="1" customHeight="1" x14ac:dyDescent="0.3">
      <c r="A7" s="154"/>
      <c r="B7" s="15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5"/>
      <c r="DE7" s="105"/>
      <c r="DF7" s="105"/>
      <c r="DG7" s="105"/>
      <c r="DH7" s="105"/>
      <c r="DI7" s="105"/>
      <c r="DJ7" s="105"/>
      <c r="DK7" s="105"/>
      <c r="DL7" s="105"/>
      <c r="DM7" s="105"/>
      <c r="DN7" s="105"/>
      <c r="DO7" s="105"/>
      <c r="DP7" s="105"/>
      <c r="DQ7" s="105"/>
      <c r="DR7" s="105"/>
      <c r="DS7" s="105"/>
      <c r="DT7" s="105"/>
      <c r="DU7" s="105"/>
      <c r="DV7" s="105"/>
      <c r="DW7" s="105"/>
      <c r="DX7" s="10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97"/>
      <c r="IA7" s="97"/>
      <c r="IB7" s="97"/>
      <c r="IC7" s="97"/>
      <c r="ID7" s="97"/>
      <c r="IE7" s="97"/>
      <c r="IF7" s="97"/>
      <c r="IG7" s="97"/>
      <c r="IH7" s="97"/>
      <c r="II7" s="97"/>
      <c r="IJ7" s="97"/>
      <c r="IK7" s="97"/>
      <c r="IL7" s="97"/>
      <c r="IM7" s="97"/>
      <c r="IN7" s="97"/>
      <c r="IO7" s="97"/>
      <c r="IP7" s="97"/>
      <c r="IQ7" s="97"/>
      <c r="IR7" s="97"/>
      <c r="IS7" s="97"/>
      <c r="IT7" s="97"/>
      <c r="IU7" s="97"/>
      <c r="IV7" s="97"/>
      <c r="IW7" s="97"/>
      <c r="IX7" s="97"/>
      <c r="IY7" s="97"/>
      <c r="IZ7" s="97"/>
      <c r="JA7" s="97"/>
      <c r="JB7" s="97"/>
      <c r="JC7" s="97"/>
    </row>
    <row r="8" spans="1:299" ht="17.399999999999999" hidden="1" customHeight="1" x14ac:dyDescent="0.3">
      <c r="A8" s="154"/>
      <c r="B8" s="15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5"/>
      <c r="DE8" s="105"/>
      <c r="DF8" s="105"/>
      <c r="DG8" s="105"/>
      <c r="DH8" s="105"/>
      <c r="DI8" s="105"/>
      <c r="DJ8" s="105"/>
      <c r="DK8" s="105"/>
      <c r="DL8" s="105"/>
      <c r="DM8" s="105"/>
      <c r="DN8" s="105"/>
      <c r="DO8" s="105"/>
      <c r="DP8" s="105"/>
      <c r="DQ8" s="105"/>
      <c r="DR8" s="105"/>
      <c r="DS8" s="105"/>
      <c r="DT8" s="105"/>
      <c r="DU8" s="105"/>
      <c r="DV8" s="105"/>
      <c r="DW8" s="105"/>
      <c r="DX8" s="10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  <c r="IW8" s="97"/>
      <c r="IX8" s="97"/>
      <c r="IY8" s="97"/>
      <c r="IZ8" s="97"/>
      <c r="JA8" s="97"/>
      <c r="JB8" s="97"/>
      <c r="JC8" s="97"/>
    </row>
    <row r="9" spans="1:299" ht="18" hidden="1" customHeight="1" x14ac:dyDescent="0.3">
      <c r="A9" s="154"/>
      <c r="B9" s="154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5"/>
      <c r="DE9" s="105"/>
      <c r="DF9" s="105"/>
      <c r="DG9" s="105"/>
      <c r="DH9" s="105"/>
      <c r="DI9" s="105"/>
      <c r="DJ9" s="105"/>
      <c r="DK9" s="105"/>
      <c r="DL9" s="105"/>
      <c r="DM9" s="105"/>
      <c r="DN9" s="105"/>
      <c r="DO9" s="105"/>
      <c r="DP9" s="105"/>
      <c r="DQ9" s="105"/>
      <c r="DR9" s="105"/>
      <c r="DS9" s="105"/>
      <c r="DT9" s="105"/>
      <c r="DU9" s="105"/>
      <c r="DV9" s="105"/>
      <c r="DW9" s="105"/>
      <c r="DX9" s="10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  <c r="IQ9" s="97"/>
      <c r="IR9" s="97"/>
      <c r="IS9" s="97"/>
      <c r="IT9" s="97"/>
      <c r="IU9" s="97"/>
      <c r="IV9" s="97"/>
      <c r="IW9" s="97"/>
      <c r="IX9" s="97"/>
      <c r="IY9" s="97"/>
      <c r="IZ9" s="97"/>
      <c r="JA9" s="97"/>
      <c r="JB9" s="97"/>
      <c r="JC9" s="97"/>
    </row>
    <row r="10" spans="1:299" ht="30" hidden="1" customHeight="1" x14ac:dyDescent="0.3">
      <c r="A10" s="154"/>
      <c r="B10" s="15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  <c r="IQ10" s="97"/>
      <c r="IR10" s="97"/>
      <c r="IS10" s="97"/>
      <c r="IT10" s="97"/>
      <c r="IU10" s="97"/>
      <c r="IV10" s="97"/>
      <c r="IW10" s="97"/>
      <c r="IX10" s="97"/>
      <c r="IY10" s="97"/>
      <c r="IZ10" s="97"/>
      <c r="JA10" s="97"/>
      <c r="JB10" s="97"/>
      <c r="JC10" s="97"/>
    </row>
    <row r="11" spans="1:299" ht="15.6" x14ac:dyDescent="0.3">
      <c r="A11" s="154"/>
      <c r="B11" s="154"/>
      <c r="C11" s="92" t="s">
        <v>629</v>
      </c>
      <c r="D11" s="92" t="s">
        <v>5</v>
      </c>
      <c r="E11" s="92" t="s">
        <v>6</v>
      </c>
      <c r="F11" s="92" t="s">
        <v>630</v>
      </c>
      <c r="G11" s="92" t="s">
        <v>7</v>
      </c>
      <c r="H11" s="92" t="s">
        <v>8</v>
      </c>
      <c r="I11" s="92" t="s">
        <v>631</v>
      </c>
      <c r="J11" s="92" t="s">
        <v>9</v>
      </c>
      <c r="K11" s="92" t="s">
        <v>10</v>
      </c>
      <c r="L11" s="92" t="s">
        <v>703</v>
      </c>
      <c r="M11" s="92" t="s">
        <v>9</v>
      </c>
      <c r="N11" s="92" t="s">
        <v>10</v>
      </c>
      <c r="O11" s="92" t="s">
        <v>632</v>
      </c>
      <c r="P11" s="92" t="s">
        <v>11</v>
      </c>
      <c r="Q11" s="92" t="s">
        <v>4</v>
      </c>
      <c r="R11" s="92" t="s">
        <v>633</v>
      </c>
      <c r="S11" s="92" t="s">
        <v>6</v>
      </c>
      <c r="T11" s="92" t="s">
        <v>12</v>
      </c>
      <c r="U11" s="92" t="s">
        <v>634</v>
      </c>
      <c r="V11" s="92" t="s">
        <v>6</v>
      </c>
      <c r="W11" s="92" t="s">
        <v>12</v>
      </c>
      <c r="X11" s="92" t="s">
        <v>635</v>
      </c>
      <c r="Y11" s="92"/>
      <c r="Z11" s="92"/>
      <c r="AA11" s="92" t="s">
        <v>636</v>
      </c>
      <c r="AB11" s="92"/>
      <c r="AC11" s="92"/>
      <c r="AD11" s="92" t="s">
        <v>637</v>
      </c>
      <c r="AE11" s="92"/>
      <c r="AF11" s="92"/>
      <c r="AG11" s="92" t="s">
        <v>704</v>
      </c>
      <c r="AH11" s="92"/>
      <c r="AI11" s="92"/>
      <c r="AJ11" s="92" t="s">
        <v>638</v>
      </c>
      <c r="AK11" s="92"/>
      <c r="AL11" s="92"/>
      <c r="AM11" s="92" t="s">
        <v>639</v>
      </c>
      <c r="AN11" s="92"/>
      <c r="AO11" s="92"/>
      <c r="AP11" s="104" t="s">
        <v>640</v>
      </c>
      <c r="AQ11" s="104"/>
      <c r="AR11" s="104"/>
      <c r="AS11" s="92" t="s">
        <v>641</v>
      </c>
      <c r="AT11" s="92"/>
      <c r="AU11" s="92"/>
      <c r="AV11" s="92" t="s">
        <v>642</v>
      </c>
      <c r="AW11" s="92"/>
      <c r="AX11" s="92"/>
      <c r="AY11" s="92" t="s">
        <v>643</v>
      </c>
      <c r="AZ11" s="92"/>
      <c r="BA11" s="92"/>
      <c r="BB11" s="92" t="s">
        <v>644</v>
      </c>
      <c r="BC11" s="92"/>
      <c r="BD11" s="92"/>
      <c r="BE11" s="92" t="s">
        <v>645</v>
      </c>
      <c r="BF11" s="92"/>
      <c r="BG11" s="92"/>
      <c r="BH11" s="104" t="s">
        <v>646</v>
      </c>
      <c r="BI11" s="104"/>
      <c r="BJ11" s="104"/>
      <c r="BK11" s="104" t="s">
        <v>705</v>
      </c>
      <c r="BL11" s="104"/>
      <c r="BM11" s="104"/>
      <c r="BN11" s="92" t="s">
        <v>647</v>
      </c>
      <c r="BO11" s="92"/>
      <c r="BP11" s="92"/>
      <c r="BQ11" s="92" t="s">
        <v>648</v>
      </c>
      <c r="BR11" s="92"/>
      <c r="BS11" s="92"/>
      <c r="BT11" s="104" t="s">
        <v>649</v>
      </c>
      <c r="BU11" s="104"/>
      <c r="BV11" s="104"/>
      <c r="BW11" s="92" t="s">
        <v>650</v>
      </c>
      <c r="BX11" s="92"/>
      <c r="BY11" s="92"/>
      <c r="BZ11" s="92" t="s">
        <v>651</v>
      </c>
      <c r="CA11" s="92"/>
      <c r="CB11" s="92"/>
      <c r="CC11" s="92" t="s">
        <v>652</v>
      </c>
      <c r="CD11" s="92"/>
      <c r="CE11" s="92"/>
      <c r="CF11" s="92" t="s">
        <v>653</v>
      </c>
      <c r="CG11" s="92"/>
      <c r="CH11" s="92"/>
      <c r="CI11" s="92" t="s">
        <v>654</v>
      </c>
      <c r="CJ11" s="92"/>
      <c r="CK11" s="92"/>
      <c r="CL11" s="92" t="s">
        <v>655</v>
      </c>
      <c r="CM11" s="92"/>
      <c r="CN11" s="92"/>
      <c r="CO11" s="92" t="s">
        <v>706</v>
      </c>
      <c r="CP11" s="92"/>
      <c r="CQ11" s="92"/>
      <c r="CR11" s="92" t="s">
        <v>656</v>
      </c>
      <c r="CS11" s="92"/>
      <c r="CT11" s="92"/>
      <c r="CU11" s="92" t="s">
        <v>657</v>
      </c>
      <c r="CV11" s="92"/>
      <c r="CW11" s="92"/>
      <c r="CX11" s="92" t="s">
        <v>658</v>
      </c>
      <c r="CY11" s="92"/>
      <c r="CZ11" s="92"/>
      <c r="DA11" s="92" t="s">
        <v>659</v>
      </c>
      <c r="DB11" s="92"/>
      <c r="DC11" s="92"/>
      <c r="DD11" s="104" t="s">
        <v>660</v>
      </c>
      <c r="DE11" s="104"/>
      <c r="DF11" s="104"/>
      <c r="DG11" s="104" t="s">
        <v>661</v>
      </c>
      <c r="DH11" s="104"/>
      <c r="DI11" s="104"/>
      <c r="DJ11" s="104" t="s">
        <v>662</v>
      </c>
      <c r="DK11" s="104"/>
      <c r="DL11" s="104"/>
      <c r="DM11" s="104" t="s">
        <v>707</v>
      </c>
      <c r="DN11" s="104"/>
      <c r="DO11" s="104"/>
      <c r="DP11" s="104" t="s">
        <v>663</v>
      </c>
      <c r="DQ11" s="104"/>
      <c r="DR11" s="104"/>
      <c r="DS11" s="104" t="s">
        <v>664</v>
      </c>
      <c r="DT11" s="104"/>
      <c r="DU11" s="104"/>
      <c r="DV11" s="104" t="s">
        <v>665</v>
      </c>
      <c r="DW11" s="104"/>
      <c r="DX11" s="104"/>
      <c r="DY11" s="104" t="s">
        <v>666</v>
      </c>
      <c r="DZ11" s="104"/>
      <c r="EA11" s="104"/>
      <c r="EB11" s="104" t="s">
        <v>667</v>
      </c>
      <c r="EC11" s="104"/>
      <c r="ED11" s="104"/>
      <c r="EE11" s="104" t="s">
        <v>668</v>
      </c>
      <c r="EF11" s="104"/>
      <c r="EG11" s="104"/>
      <c r="EH11" s="104" t="s">
        <v>708</v>
      </c>
      <c r="EI11" s="104"/>
      <c r="EJ11" s="104"/>
      <c r="EK11" s="104" t="s">
        <v>669</v>
      </c>
      <c r="EL11" s="104"/>
      <c r="EM11" s="104"/>
      <c r="EN11" s="104" t="s">
        <v>670</v>
      </c>
      <c r="EO11" s="104"/>
      <c r="EP11" s="104"/>
      <c r="EQ11" s="104" t="s">
        <v>671</v>
      </c>
      <c r="ER11" s="104"/>
      <c r="ES11" s="104"/>
      <c r="ET11" s="104" t="s">
        <v>672</v>
      </c>
      <c r="EU11" s="104"/>
      <c r="EV11" s="104"/>
      <c r="EW11" s="104" t="s">
        <v>673</v>
      </c>
      <c r="EX11" s="104"/>
      <c r="EY11" s="104"/>
      <c r="EZ11" s="104" t="s">
        <v>674</v>
      </c>
      <c r="FA11" s="104"/>
      <c r="FB11" s="104"/>
      <c r="FC11" s="104" t="s">
        <v>675</v>
      </c>
      <c r="FD11" s="104"/>
      <c r="FE11" s="104"/>
      <c r="FF11" s="104" t="s">
        <v>676</v>
      </c>
      <c r="FG11" s="104"/>
      <c r="FH11" s="104"/>
      <c r="FI11" s="104" t="s">
        <v>677</v>
      </c>
      <c r="FJ11" s="104"/>
      <c r="FK11" s="104"/>
      <c r="FL11" s="104" t="s">
        <v>709</v>
      </c>
      <c r="FM11" s="104"/>
      <c r="FN11" s="104"/>
      <c r="FO11" s="104" t="s">
        <v>678</v>
      </c>
      <c r="FP11" s="104"/>
      <c r="FQ11" s="104"/>
      <c r="FR11" s="104" t="s">
        <v>679</v>
      </c>
      <c r="FS11" s="104"/>
      <c r="FT11" s="104"/>
      <c r="FU11" s="104" t="s">
        <v>680</v>
      </c>
      <c r="FV11" s="104"/>
      <c r="FW11" s="104"/>
      <c r="FX11" s="104" t="s">
        <v>681</v>
      </c>
      <c r="FY11" s="104"/>
      <c r="FZ11" s="104"/>
      <c r="GA11" s="104" t="s">
        <v>682</v>
      </c>
      <c r="GB11" s="104"/>
      <c r="GC11" s="104"/>
      <c r="GD11" s="104" t="s">
        <v>683</v>
      </c>
      <c r="GE11" s="104"/>
      <c r="GF11" s="104"/>
      <c r="GG11" s="104" t="s">
        <v>684</v>
      </c>
      <c r="GH11" s="104"/>
      <c r="GI11" s="104"/>
      <c r="GJ11" s="104" t="s">
        <v>685</v>
      </c>
      <c r="GK11" s="104"/>
      <c r="GL11" s="104"/>
      <c r="GM11" s="104" t="s">
        <v>686</v>
      </c>
      <c r="GN11" s="104"/>
      <c r="GO11" s="104"/>
      <c r="GP11" s="104" t="s">
        <v>710</v>
      </c>
      <c r="GQ11" s="104"/>
      <c r="GR11" s="104"/>
      <c r="GS11" s="104" t="s">
        <v>687</v>
      </c>
      <c r="GT11" s="104"/>
      <c r="GU11" s="104"/>
      <c r="GV11" s="104" t="s">
        <v>688</v>
      </c>
      <c r="GW11" s="104"/>
      <c r="GX11" s="104"/>
      <c r="GY11" s="104" t="s">
        <v>689</v>
      </c>
      <c r="GZ11" s="104"/>
      <c r="HA11" s="104"/>
      <c r="HB11" s="104" t="s">
        <v>690</v>
      </c>
      <c r="HC11" s="104"/>
      <c r="HD11" s="104"/>
      <c r="HE11" s="104" t="s">
        <v>691</v>
      </c>
      <c r="HF11" s="104"/>
      <c r="HG11" s="104"/>
      <c r="HH11" s="104" t="s">
        <v>692</v>
      </c>
      <c r="HI11" s="104"/>
      <c r="HJ11" s="104"/>
      <c r="HK11" s="104" t="s">
        <v>693</v>
      </c>
      <c r="HL11" s="104"/>
      <c r="HM11" s="104"/>
      <c r="HN11" s="104" t="s">
        <v>694</v>
      </c>
      <c r="HO11" s="104"/>
      <c r="HP11" s="104"/>
      <c r="HQ11" s="104" t="s">
        <v>695</v>
      </c>
      <c r="HR11" s="104"/>
      <c r="HS11" s="104"/>
      <c r="HT11" s="104" t="s">
        <v>711</v>
      </c>
      <c r="HU11" s="104"/>
      <c r="HV11" s="104"/>
      <c r="HW11" s="104" t="s">
        <v>696</v>
      </c>
      <c r="HX11" s="104"/>
      <c r="HY11" s="104"/>
      <c r="HZ11" s="104" t="s">
        <v>697</v>
      </c>
      <c r="IA11" s="104"/>
      <c r="IB11" s="104"/>
      <c r="IC11" s="104" t="s">
        <v>698</v>
      </c>
      <c r="ID11" s="104"/>
      <c r="IE11" s="104"/>
      <c r="IF11" s="104" t="s">
        <v>699</v>
      </c>
      <c r="IG11" s="104"/>
      <c r="IH11" s="104"/>
      <c r="II11" s="104" t="s">
        <v>712</v>
      </c>
      <c r="IJ11" s="104"/>
      <c r="IK11" s="104"/>
      <c r="IL11" s="104" t="s">
        <v>700</v>
      </c>
      <c r="IM11" s="104"/>
      <c r="IN11" s="104"/>
      <c r="IO11" s="104" t="s">
        <v>701</v>
      </c>
      <c r="IP11" s="104"/>
      <c r="IQ11" s="104"/>
      <c r="IR11" s="104" t="s">
        <v>702</v>
      </c>
      <c r="IS11" s="104"/>
      <c r="IT11" s="104"/>
    </row>
    <row r="12" spans="1:299" ht="93" customHeight="1" x14ac:dyDescent="0.3">
      <c r="A12" s="154"/>
      <c r="B12" s="154"/>
      <c r="C12" s="91" t="s">
        <v>1335</v>
      </c>
      <c r="D12" s="91"/>
      <c r="E12" s="91"/>
      <c r="F12" s="91" t="s">
        <v>1336</v>
      </c>
      <c r="G12" s="91"/>
      <c r="H12" s="91"/>
      <c r="I12" s="91" t="s">
        <v>1337</v>
      </c>
      <c r="J12" s="91"/>
      <c r="K12" s="91"/>
      <c r="L12" s="91" t="s">
        <v>1338</v>
      </c>
      <c r="M12" s="91"/>
      <c r="N12" s="91"/>
      <c r="O12" s="91" t="s">
        <v>1339</v>
      </c>
      <c r="P12" s="91"/>
      <c r="Q12" s="91"/>
      <c r="R12" s="91" t="s">
        <v>1340</v>
      </c>
      <c r="S12" s="91"/>
      <c r="T12" s="91"/>
      <c r="U12" s="91" t="s">
        <v>1341</v>
      </c>
      <c r="V12" s="91"/>
      <c r="W12" s="91"/>
      <c r="X12" s="91" t="s">
        <v>1342</v>
      </c>
      <c r="Y12" s="91"/>
      <c r="Z12" s="91"/>
      <c r="AA12" s="91" t="s">
        <v>1343</v>
      </c>
      <c r="AB12" s="91"/>
      <c r="AC12" s="91"/>
      <c r="AD12" s="91" t="s">
        <v>1344</v>
      </c>
      <c r="AE12" s="91"/>
      <c r="AF12" s="91"/>
      <c r="AG12" s="91" t="s">
        <v>1345</v>
      </c>
      <c r="AH12" s="91"/>
      <c r="AI12" s="91"/>
      <c r="AJ12" s="91" t="s">
        <v>1346</v>
      </c>
      <c r="AK12" s="91"/>
      <c r="AL12" s="91"/>
      <c r="AM12" s="91" t="s">
        <v>1347</v>
      </c>
      <c r="AN12" s="91"/>
      <c r="AO12" s="91"/>
      <c r="AP12" s="91" t="s">
        <v>1348</v>
      </c>
      <c r="AQ12" s="91"/>
      <c r="AR12" s="91"/>
      <c r="AS12" s="91" t="s">
        <v>1349</v>
      </c>
      <c r="AT12" s="91"/>
      <c r="AU12" s="91"/>
      <c r="AV12" s="91" t="s">
        <v>1350</v>
      </c>
      <c r="AW12" s="91"/>
      <c r="AX12" s="91"/>
      <c r="AY12" s="91" t="s">
        <v>1351</v>
      </c>
      <c r="AZ12" s="91"/>
      <c r="BA12" s="91"/>
      <c r="BB12" s="91" t="s">
        <v>1352</v>
      </c>
      <c r="BC12" s="91"/>
      <c r="BD12" s="91"/>
      <c r="BE12" s="91" t="s">
        <v>1353</v>
      </c>
      <c r="BF12" s="91"/>
      <c r="BG12" s="91"/>
      <c r="BH12" s="91" t="s">
        <v>1354</v>
      </c>
      <c r="BI12" s="91"/>
      <c r="BJ12" s="91"/>
      <c r="BK12" s="91" t="s">
        <v>1355</v>
      </c>
      <c r="BL12" s="91"/>
      <c r="BM12" s="91"/>
      <c r="BN12" s="91" t="s">
        <v>1356</v>
      </c>
      <c r="BO12" s="91"/>
      <c r="BP12" s="91"/>
      <c r="BQ12" s="91" t="s">
        <v>1357</v>
      </c>
      <c r="BR12" s="91"/>
      <c r="BS12" s="91"/>
      <c r="BT12" s="91" t="s">
        <v>1358</v>
      </c>
      <c r="BU12" s="91"/>
      <c r="BV12" s="91"/>
      <c r="BW12" s="91" t="s">
        <v>1359</v>
      </c>
      <c r="BX12" s="91"/>
      <c r="BY12" s="91"/>
      <c r="BZ12" s="91" t="s">
        <v>1196</v>
      </c>
      <c r="CA12" s="91"/>
      <c r="CB12" s="91"/>
      <c r="CC12" s="91" t="s">
        <v>1360</v>
      </c>
      <c r="CD12" s="91"/>
      <c r="CE12" s="91"/>
      <c r="CF12" s="91" t="s">
        <v>1361</v>
      </c>
      <c r="CG12" s="91"/>
      <c r="CH12" s="91"/>
      <c r="CI12" s="91" t="s">
        <v>1362</v>
      </c>
      <c r="CJ12" s="91"/>
      <c r="CK12" s="91"/>
      <c r="CL12" s="91" t="s">
        <v>1363</v>
      </c>
      <c r="CM12" s="91"/>
      <c r="CN12" s="91"/>
      <c r="CO12" s="91" t="s">
        <v>1364</v>
      </c>
      <c r="CP12" s="91"/>
      <c r="CQ12" s="91"/>
      <c r="CR12" s="91" t="s">
        <v>1365</v>
      </c>
      <c r="CS12" s="91"/>
      <c r="CT12" s="91"/>
      <c r="CU12" s="91" t="s">
        <v>1366</v>
      </c>
      <c r="CV12" s="91"/>
      <c r="CW12" s="91"/>
      <c r="CX12" s="91" t="s">
        <v>1367</v>
      </c>
      <c r="CY12" s="91"/>
      <c r="CZ12" s="91"/>
      <c r="DA12" s="91" t="s">
        <v>1368</v>
      </c>
      <c r="DB12" s="91"/>
      <c r="DC12" s="91"/>
      <c r="DD12" s="91" t="s">
        <v>1369</v>
      </c>
      <c r="DE12" s="91"/>
      <c r="DF12" s="91"/>
      <c r="DG12" s="91" t="s">
        <v>1370</v>
      </c>
      <c r="DH12" s="91"/>
      <c r="DI12" s="91"/>
      <c r="DJ12" s="122" t="s">
        <v>1371</v>
      </c>
      <c r="DK12" s="122"/>
      <c r="DL12" s="122"/>
      <c r="DM12" s="122" t="s">
        <v>1372</v>
      </c>
      <c r="DN12" s="122"/>
      <c r="DO12" s="122"/>
      <c r="DP12" s="122" t="s">
        <v>1373</v>
      </c>
      <c r="DQ12" s="122"/>
      <c r="DR12" s="122"/>
      <c r="DS12" s="122" t="s">
        <v>1374</v>
      </c>
      <c r="DT12" s="122"/>
      <c r="DU12" s="122"/>
      <c r="DV12" s="122" t="s">
        <v>743</v>
      </c>
      <c r="DW12" s="122"/>
      <c r="DX12" s="122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1228</v>
      </c>
      <c r="EF12" s="91"/>
      <c r="EG12" s="91"/>
      <c r="EH12" s="91" t="s">
        <v>761</v>
      </c>
      <c r="EI12" s="91"/>
      <c r="EJ12" s="91"/>
      <c r="EK12" s="91" t="s">
        <v>1331</v>
      </c>
      <c r="EL12" s="91"/>
      <c r="EM12" s="91"/>
      <c r="EN12" s="91" t="s">
        <v>764</v>
      </c>
      <c r="EO12" s="91"/>
      <c r="EP12" s="91"/>
      <c r="EQ12" s="91" t="s">
        <v>1237</v>
      </c>
      <c r="ER12" s="91"/>
      <c r="ES12" s="91"/>
      <c r="ET12" s="91" t="s">
        <v>769</v>
      </c>
      <c r="EU12" s="91"/>
      <c r="EV12" s="91"/>
      <c r="EW12" s="91" t="s">
        <v>1240</v>
      </c>
      <c r="EX12" s="91"/>
      <c r="EY12" s="91"/>
      <c r="EZ12" s="91" t="s">
        <v>1242</v>
      </c>
      <c r="FA12" s="91"/>
      <c r="FB12" s="91"/>
      <c r="FC12" s="91" t="s">
        <v>1244</v>
      </c>
      <c r="FD12" s="91"/>
      <c r="FE12" s="91"/>
      <c r="FF12" s="91" t="s">
        <v>1332</v>
      </c>
      <c r="FG12" s="91"/>
      <c r="FH12" s="91"/>
      <c r="FI12" s="91" t="s">
        <v>1247</v>
      </c>
      <c r="FJ12" s="91"/>
      <c r="FK12" s="91"/>
      <c r="FL12" s="91" t="s">
        <v>773</v>
      </c>
      <c r="FM12" s="91"/>
      <c r="FN12" s="91"/>
      <c r="FO12" s="91" t="s">
        <v>1251</v>
      </c>
      <c r="FP12" s="91"/>
      <c r="FQ12" s="91"/>
      <c r="FR12" s="91" t="s">
        <v>1254</v>
      </c>
      <c r="FS12" s="91"/>
      <c r="FT12" s="91"/>
      <c r="FU12" s="91" t="s">
        <v>1258</v>
      </c>
      <c r="FV12" s="91"/>
      <c r="FW12" s="91"/>
      <c r="FX12" s="91" t="s">
        <v>1260</v>
      </c>
      <c r="FY12" s="91"/>
      <c r="FZ12" s="91"/>
      <c r="GA12" s="122" t="s">
        <v>1263</v>
      </c>
      <c r="GB12" s="122"/>
      <c r="GC12" s="122"/>
      <c r="GD12" s="91" t="s">
        <v>778</v>
      </c>
      <c r="GE12" s="91"/>
      <c r="GF12" s="91"/>
      <c r="GG12" s="122" t="s">
        <v>1270</v>
      </c>
      <c r="GH12" s="122"/>
      <c r="GI12" s="122"/>
      <c r="GJ12" s="122" t="s">
        <v>1271</v>
      </c>
      <c r="GK12" s="122"/>
      <c r="GL12" s="122"/>
      <c r="GM12" s="122" t="s">
        <v>1273</v>
      </c>
      <c r="GN12" s="122"/>
      <c r="GO12" s="122"/>
      <c r="GP12" s="122" t="s">
        <v>1274</v>
      </c>
      <c r="GQ12" s="122"/>
      <c r="GR12" s="122"/>
      <c r="GS12" s="122" t="s">
        <v>785</v>
      </c>
      <c r="GT12" s="122"/>
      <c r="GU12" s="122"/>
      <c r="GV12" s="122" t="s">
        <v>787</v>
      </c>
      <c r="GW12" s="122"/>
      <c r="GX12" s="122"/>
      <c r="GY12" s="122" t="s">
        <v>788</v>
      </c>
      <c r="GZ12" s="122"/>
      <c r="HA12" s="122"/>
      <c r="HB12" s="91" t="s">
        <v>1281</v>
      </c>
      <c r="HC12" s="91"/>
      <c r="HD12" s="91"/>
      <c r="HE12" s="91" t="s">
        <v>1283</v>
      </c>
      <c r="HF12" s="91"/>
      <c r="HG12" s="91"/>
      <c r="HH12" s="91" t="s">
        <v>794</v>
      </c>
      <c r="HI12" s="91"/>
      <c r="HJ12" s="91"/>
      <c r="HK12" s="91" t="s">
        <v>1284</v>
      </c>
      <c r="HL12" s="91"/>
      <c r="HM12" s="91"/>
      <c r="HN12" s="91" t="s">
        <v>1287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1296</v>
      </c>
      <c r="IA12" s="91"/>
      <c r="IB12" s="91"/>
      <c r="IC12" s="91" t="s">
        <v>1300</v>
      </c>
      <c r="ID12" s="91"/>
      <c r="IE12" s="91"/>
      <c r="IF12" s="91" t="s">
        <v>800</v>
      </c>
      <c r="IG12" s="91"/>
      <c r="IH12" s="91"/>
      <c r="II12" s="91" t="s">
        <v>1305</v>
      </c>
      <c r="IJ12" s="91"/>
      <c r="IK12" s="91"/>
      <c r="IL12" s="91" t="s">
        <v>1306</v>
      </c>
      <c r="IM12" s="91"/>
      <c r="IN12" s="91"/>
      <c r="IO12" s="91" t="s">
        <v>1310</v>
      </c>
      <c r="IP12" s="91"/>
      <c r="IQ12" s="91"/>
      <c r="IR12" s="91" t="s">
        <v>1314</v>
      </c>
      <c r="IS12" s="91"/>
      <c r="IT12" s="91"/>
      <c r="KM12" s="73"/>
    </row>
    <row r="13" spans="1:299" ht="82.5" customHeight="1" x14ac:dyDescent="0.3">
      <c r="A13" s="155"/>
      <c r="B13" s="155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89" t="s">
        <v>276</v>
      </c>
      <c r="B39" s="9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" customHeight="1" x14ac:dyDescent="0.3">
      <c r="A40" s="93" t="s">
        <v>839</v>
      </c>
      <c r="B40" s="94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69" t="s">
        <v>56</v>
      </c>
      <c r="E47" s="170"/>
      <c r="F47" s="99" t="s">
        <v>3</v>
      </c>
      <c r="G47" s="100"/>
      <c r="H47" s="101" t="s">
        <v>713</v>
      </c>
      <c r="I47" s="102"/>
      <c r="J47" s="101" t="s">
        <v>329</v>
      </c>
      <c r="K47" s="102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71" t="s">
        <v>157</v>
      </c>
      <c r="E56" s="171"/>
      <c r="F56" s="87" t="s">
        <v>115</v>
      </c>
      <c r="G56" s="88"/>
      <c r="H56" s="101" t="s">
        <v>172</v>
      </c>
      <c r="I56" s="102"/>
      <c r="J56" s="121" t="s">
        <v>184</v>
      </c>
      <c r="K56" s="121"/>
      <c r="L56" s="121" t="s">
        <v>116</v>
      </c>
      <c r="M56" s="121"/>
    </row>
    <row r="57" spans="2:13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IH17" sqref="IH17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72" t="s">
        <v>1377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8" t="s">
        <v>1375</v>
      </c>
      <c r="IT2" s="98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3" t="s">
        <v>0</v>
      </c>
      <c r="B4" s="153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15" t="s">
        <v>2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7"/>
      <c r="DM4" s="106" t="s">
        <v>87</v>
      </c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81" t="s">
        <v>114</v>
      </c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3"/>
      <c r="II4" s="108" t="s">
        <v>137</v>
      </c>
      <c r="IJ4" s="108"/>
      <c r="IK4" s="108"/>
      <c r="IL4" s="108"/>
      <c r="IM4" s="108"/>
      <c r="IN4" s="108"/>
      <c r="IO4" s="108"/>
      <c r="IP4" s="108"/>
      <c r="IQ4" s="108"/>
      <c r="IR4" s="108"/>
      <c r="IS4" s="108"/>
      <c r="IT4" s="108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 x14ac:dyDescent="0.3">
      <c r="A5" s="154"/>
      <c r="B5" s="154"/>
      <c r="C5" s="128" t="s">
        <v>1381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8" t="s">
        <v>1384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2"/>
      <c r="BB5" s="128" t="s">
        <v>3</v>
      </c>
      <c r="BC5" s="141"/>
      <c r="BD5" s="141"/>
      <c r="BE5" s="141"/>
      <c r="BF5" s="141"/>
      <c r="BG5" s="141"/>
      <c r="BH5" s="141"/>
      <c r="BI5" s="141"/>
      <c r="BJ5" s="141"/>
      <c r="BK5" s="141"/>
      <c r="BL5" s="141"/>
      <c r="BM5" s="141"/>
      <c r="BN5" s="141"/>
      <c r="BO5" s="141"/>
      <c r="BP5" s="141"/>
      <c r="BQ5" s="141"/>
      <c r="BR5" s="141"/>
      <c r="BS5" s="141"/>
      <c r="BT5" s="141"/>
      <c r="BU5" s="141"/>
      <c r="BV5" s="142"/>
      <c r="BW5" s="97" t="s">
        <v>713</v>
      </c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104" t="s">
        <v>329</v>
      </c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28" t="s">
        <v>330</v>
      </c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2"/>
      <c r="EH5" s="92" t="s">
        <v>157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 t="s">
        <v>115</v>
      </c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103" t="s">
        <v>172</v>
      </c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 t="s">
        <v>184</v>
      </c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73" t="s">
        <v>116</v>
      </c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5"/>
      <c r="II5" s="97" t="s">
        <v>1387</v>
      </c>
      <c r="IJ5" s="97"/>
      <c r="IK5" s="97"/>
      <c r="IL5" s="97"/>
      <c r="IM5" s="97"/>
      <c r="IN5" s="97"/>
      <c r="IO5" s="97"/>
      <c r="IP5" s="97"/>
      <c r="IQ5" s="97"/>
      <c r="IR5" s="97"/>
      <c r="IS5" s="97"/>
      <c r="IT5" s="97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6" x14ac:dyDescent="0.3">
      <c r="A6" s="154"/>
      <c r="B6" s="154"/>
      <c r="C6" s="92" t="s">
        <v>629</v>
      </c>
      <c r="D6" s="92" t="s">
        <v>5</v>
      </c>
      <c r="E6" s="92" t="s">
        <v>6</v>
      </c>
      <c r="F6" s="92" t="s">
        <v>630</v>
      </c>
      <c r="G6" s="92" t="s">
        <v>7</v>
      </c>
      <c r="H6" s="92" t="s">
        <v>8</v>
      </c>
      <c r="I6" s="92" t="s">
        <v>631</v>
      </c>
      <c r="J6" s="92" t="s">
        <v>9</v>
      </c>
      <c r="K6" s="92" t="s">
        <v>10</v>
      </c>
      <c r="L6" s="92" t="s">
        <v>703</v>
      </c>
      <c r="M6" s="92" t="s">
        <v>9</v>
      </c>
      <c r="N6" s="92" t="s">
        <v>10</v>
      </c>
      <c r="O6" s="92" t="s">
        <v>632</v>
      </c>
      <c r="P6" s="92" t="s">
        <v>11</v>
      </c>
      <c r="Q6" s="92" t="s">
        <v>4</v>
      </c>
      <c r="R6" s="92" t="s">
        <v>633</v>
      </c>
      <c r="S6" s="92" t="s">
        <v>6</v>
      </c>
      <c r="T6" s="92" t="s">
        <v>12</v>
      </c>
      <c r="U6" s="92" t="s">
        <v>634</v>
      </c>
      <c r="V6" s="92" t="s">
        <v>6</v>
      </c>
      <c r="W6" s="92" t="s">
        <v>12</v>
      </c>
      <c r="X6" s="92" t="s">
        <v>635</v>
      </c>
      <c r="Y6" s="92"/>
      <c r="Z6" s="92"/>
      <c r="AA6" s="92" t="s">
        <v>636</v>
      </c>
      <c r="AB6" s="92"/>
      <c r="AC6" s="92"/>
      <c r="AD6" s="92" t="s">
        <v>637</v>
      </c>
      <c r="AE6" s="92"/>
      <c r="AF6" s="92"/>
      <c r="AG6" s="92" t="s">
        <v>704</v>
      </c>
      <c r="AH6" s="92"/>
      <c r="AI6" s="92"/>
      <c r="AJ6" s="92" t="s">
        <v>638</v>
      </c>
      <c r="AK6" s="92"/>
      <c r="AL6" s="92"/>
      <c r="AM6" s="92" t="s">
        <v>639</v>
      </c>
      <c r="AN6" s="92"/>
      <c r="AO6" s="92"/>
      <c r="AP6" s="104" t="s">
        <v>640</v>
      </c>
      <c r="AQ6" s="104"/>
      <c r="AR6" s="104"/>
      <c r="AS6" s="92" t="s">
        <v>641</v>
      </c>
      <c r="AT6" s="92"/>
      <c r="AU6" s="92"/>
      <c r="AV6" s="92" t="s">
        <v>642</v>
      </c>
      <c r="AW6" s="92"/>
      <c r="AX6" s="92"/>
      <c r="AY6" s="92" t="s">
        <v>643</v>
      </c>
      <c r="AZ6" s="92"/>
      <c r="BA6" s="92"/>
      <c r="BB6" s="92" t="s">
        <v>644</v>
      </c>
      <c r="BC6" s="92"/>
      <c r="BD6" s="92"/>
      <c r="BE6" s="92" t="s">
        <v>645</v>
      </c>
      <c r="BF6" s="92"/>
      <c r="BG6" s="92"/>
      <c r="BH6" s="104" t="s">
        <v>646</v>
      </c>
      <c r="BI6" s="104"/>
      <c r="BJ6" s="104"/>
      <c r="BK6" s="104" t="s">
        <v>705</v>
      </c>
      <c r="BL6" s="104"/>
      <c r="BM6" s="104"/>
      <c r="BN6" s="92" t="s">
        <v>647</v>
      </c>
      <c r="BO6" s="92"/>
      <c r="BP6" s="92"/>
      <c r="BQ6" s="92" t="s">
        <v>648</v>
      </c>
      <c r="BR6" s="92"/>
      <c r="BS6" s="92"/>
      <c r="BT6" s="104" t="s">
        <v>649</v>
      </c>
      <c r="BU6" s="104"/>
      <c r="BV6" s="104"/>
      <c r="BW6" s="92" t="s">
        <v>650</v>
      </c>
      <c r="BX6" s="92"/>
      <c r="BY6" s="92"/>
      <c r="BZ6" s="92" t="s">
        <v>651</v>
      </c>
      <c r="CA6" s="92"/>
      <c r="CB6" s="92"/>
      <c r="CC6" s="92" t="s">
        <v>652</v>
      </c>
      <c r="CD6" s="92"/>
      <c r="CE6" s="92"/>
      <c r="CF6" s="92" t="s">
        <v>653</v>
      </c>
      <c r="CG6" s="92"/>
      <c r="CH6" s="92"/>
      <c r="CI6" s="92" t="s">
        <v>654</v>
      </c>
      <c r="CJ6" s="92"/>
      <c r="CK6" s="92"/>
      <c r="CL6" s="92" t="s">
        <v>655</v>
      </c>
      <c r="CM6" s="92"/>
      <c r="CN6" s="92"/>
      <c r="CO6" s="92" t="s">
        <v>706</v>
      </c>
      <c r="CP6" s="92"/>
      <c r="CQ6" s="92"/>
      <c r="CR6" s="92" t="s">
        <v>656</v>
      </c>
      <c r="CS6" s="92"/>
      <c r="CT6" s="92"/>
      <c r="CU6" s="92" t="s">
        <v>657</v>
      </c>
      <c r="CV6" s="92"/>
      <c r="CW6" s="92"/>
      <c r="CX6" s="92" t="s">
        <v>658</v>
      </c>
      <c r="CY6" s="92"/>
      <c r="CZ6" s="92"/>
      <c r="DA6" s="92" t="s">
        <v>659</v>
      </c>
      <c r="DB6" s="92"/>
      <c r="DC6" s="92"/>
      <c r="DD6" s="104" t="s">
        <v>660</v>
      </c>
      <c r="DE6" s="104"/>
      <c r="DF6" s="104"/>
      <c r="DG6" s="104" t="s">
        <v>661</v>
      </c>
      <c r="DH6" s="104"/>
      <c r="DI6" s="104"/>
      <c r="DJ6" s="104" t="s">
        <v>662</v>
      </c>
      <c r="DK6" s="104"/>
      <c r="DL6" s="104"/>
      <c r="DM6" s="104" t="s">
        <v>707</v>
      </c>
      <c r="DN6" s="104"/>
      <c r="DO6" s="104"/>
      <c r="DP6" s="104" t="s">
        <v>663</v>
      </c>
      <c r="DQ6" s="104"/>
      <c r="DR6" s="104"/>
      <c r="DS6" s="104" t="s">
        <v>664</v>
      </c>
      <c r="DT6" s="104"/>
      <c r="DU6" s="104"/>
      <c r="DV6" s="104" t="s">
        <v>665</v>
      </c>
      <c r="DW6" s="104"/>
      <c r="DX6" s="104"/>
      <c r="DY6" s="104" t="s">
        <v>666</v>
      </c>
      <c r="DZ6" s="104"/>
      <c r="EA6" s="104"/>
      <c r="EB6" s="104" t="s">
        <v>667</v>
      </c>
      <c r="EC6" s="104"/>
      <c r="ED6" s="104"/>
      <c r="EE6" s="104" t="s">
        <v>668</v>
      </c>
      <c r="EF6" s="104"/>
      <c r="EG6" s="104"/>
      <c r="EH6" s="104" t="s">
        <v>708</v>
      </c>
      <c r="EI6" s="104"/>
      <c r="EJ6" s="104"/>
      <c r="EK6" s="104" t="s">
        <v>669</v>
      </c>
      <c r="EL6" s="104"/>
      <c r="EM6" s="104"/>
      <c r="EN6" s="104" t="s">
        <v>670</v>
      </c>
      <c r="EO6" s="104"/>
      <c r="EP6" s="104"/>
      <c r="EQ6" s="104" t="s">
        <v>671</v>
      </c>
      <c r="ER6" s="104"/>
      <c r="ES6" s="104"/>
      <c r="ET6" s="104" t="s">
        <v>672</v>
      </c>
      <c r="EU6" s="104"/>
      <c r="EV6" s="104"/>
      <c r="EW6" s="104" t="s">
        <v>673</v>
      </c>
      <c r="EX6" s="104"/>
      <c r="EY6" s="104"/>
      <c r="EZ6" s="104" t="s">
        <v>674</v>
      </c>
      <c r="FA6" s="104"/>
      <c r="FB6" s="104"/>
      <c r="FC6" s="104" t="s">
        <v>675</v>
      </c>
      <c r="FD6" s="104"/>
      <c r="FE6" s="104"/>
      <c r="FF6" s="104" t="s">
        <v>676</v>
      </c>
      <c r="FG6" s="104"/>
      <c r="FH6" s="104"/>
      <c r="FI6" s="104" t="s">
        <v>677</v>
      </c>
      <c r="FJ6" s="104"/>
      <c r="FK6" s="104"/>
      <c r="FL6" s="104" t="s">
        <v>709</v>
      </c>
      <c r="FM6" s="104"/>
      <c r="FN6" s="104"/>
      <c r="FO6" s="104" t="s">
        <v>678</v>
      </c>
      <c r="FP6" s="104"/>
      <c r="FQ6" s="104"/>
      <c r="FR6" s="104" t="s">
        <v>679</v>
      </c>
      <c r="FS6" s="104"/>
      <c r="FT6" s="104"/>
      <c r="FU6" s="104" t="s">
        <v>680</v>
      </c>
      <c r="FV6" s="104"/>
      <c r="FW6" s="104"/>
      <c r="FX6" s="104" t="s">
        <v>681</v>
      </c>
      <c r="FY6" s="104"/>
      <c r="FZ6" s="104"/>
      <c r="GA6" s="104" t="s">
        <v>682</v>
      </c>
      <c r="GB6" s="104"/>
      <c r="GC6" s="104"/>
      <c r="GD6" s="104" t="s">
        <v>683</v>
      </c>
      <c r="GE6" s="104"/>
      <c r="GF6" s="104"/>
      <c r="GG6" s="104" t="s">
        <v>684</v>
      </c>
      <c r="GH6" s="104"/>
      <c r="GI6" s="104"/>
      <c r="GJ6" s="104" t="s">
        <v>685</v>
      </c>
      <c r="GK6" s="104"/>
      <c r="GL6" s="104"/>
      <c r="GM6" s="104" t="s">
        <v>686</v>
      </c>
      <c r="GN6" s="104"/>
      <c r="GO6" s="104"/>
      <c r="GP6" s="104" t="s">
        <v>710</v>
      </c>
      <c r="GQ6" s="104"/>
      <c r="GR6" s="104"/>
      <c r="GS6" s="104" t="s">
        <v>687</v>
      </c>
      <c r="GT6" s="104"/>
      <c r="GU6" s="104"/>
      <c r="GV6" s="104" t="s">
        <v>688</v>
      </c>
      <c r="GW6" s="104"/>
      <c r="GX6" s="104"/>
      <c r="GY6" s="104" t="s">
        <v>689</v>
      </c>
      <c r="GZ6" s="104"/>
      <c r="HA6" s="104"/>
      <c r="HB6" s="104" t="s">
        <v>690</v>
      </c>
      <c r="HC6" s="104"/>
      <c r="HD6" s="104"/>
      <c r="HE6" s="104" t="s">
        <v>691</v>
      </c>
      <c r="HF6" s="104"/>
      <c r="HG6" s="104"/>
      <c r="HH6" s="104" t="s">
        <v>692</v>
      </c>
      <c r="HI6" s="104"/>
      <c r="HJ6" s="104"/>
      <c r="HK6" s="104" t="s">
        <v>693</v>
      </c>
      <c r="HL6" s="104"/>
      <c r="HM6" s="104"/>
      <c r="HN6" s="104" t="s">
        <v>694</v>
      </c>
      <c r="HO6" s="104"/>
      <c r="HP6" s="104"/>
      <c r="HQ6" s="104" t="s">
        <v>695</v>
      </c>
      <c r="HR6" s="104"/>
      <c r="HS6" s="104"/>
      <c r="HT6" s="104" t="s">
        <v>711</v>
      </c>
      <c r="HU6" s="104"/>
      <c r="HV6" s="104"/>
      <c r="HW6" s="104" t="s">
        <v>696</v>
      </c>
      <c r="HX6" s="104"/>
      <c r="HY6" s="104"/>
      <c r="HZ6" s="104" t="s">
        <v>697</v>
      </c>
      <c r="IA6" s="104"/>
      <c r="IB6" s="104"/>
      <c r="IC6" s="104" t="s">
        <v>698</v>
      </c>
      <c r="ID6" s="104"/>
      <c r="IE6" s="104"/>
      <c r="IF6" s="104" t="s">
        <v>699</v>
      </c>
      <c r="IG6" s="104"/>
      <c r="IH6" s="104"/>
      <c r="II6" s="104" t="s">
        <v>712</v>
      </c>
      <c r="IJ6" s="104"/>
      <c r="IK6" s="104"/>
      <c r="IL6" s="104" t="s">
        <v>700</v>
      </c>
      <c r="IM6" s="104"/>
      <c r="IN6" s="104"/>
      <c r="IO6" s="104" t="s">
        <v>701</v>
      </c>
      <c r="IP6" s="104"/>
      <c r="IQ6" s="104"/>
      <c r="IR6" s="104" t="s">
        <v>702</v>
      </c>
      <c r="IS6" s="104"/>
      <c r="IT6" s="104"/>
    </row>
    <row r="7" spans="1:263" ht="104.25" customHeight="1" x14ac:dyDescent="0.3">
      <c r="A7" s="154"/>
      <c r="B7" s="154"/>
      <c r="C7" s="91" t="s">
        <v>1335</v>
      </c>
      <c r="D7" s="91"/>
      <c r="E7" s="91"/>
      <c r="F7" s="91" t="s">
        <v>1336</v>
      </c>
      <c r="G7" s="91"/>
      <c r="H7" s="91"/>
      <c r="I7" s="91" t="s">
        <v>1337</v>
      </c>
      <c r="J7" s="91"/>
      <c r="K7" s="91"/>
      <c r="L7" s="91" t="s">
        <v>1338</v>
      </c>
      <c r="M7" s="91"/>
      <c r="N7" s="91"/>
      <c r="O7" s="91" t="s">
        <v>1339</v>
      </c>
      <c r="P7" s="91"/>
      <c r="Q7" s="91"/>
      <c r="R7" s="91" t="s">
        <v>1340</v>
      </c>
      <c r="S7" s="91"/>
      <c r="T7" s="91"/>
      <c r="U7" s="91" t="s">
        <v>1341</v>
      </c>
      <c r="V7" s="91"/>
      <c r="W7" s="91"/>
      <c r="X7" s="91" t="s">
        <v>1342</v>
      </c>
      <c r="Y7" s="91"/>
      <c r="Z7" s="91"/>
      <c r="AA7" s="91" t="s">
        <v>1343</v>
      </c>
      <c r="AB7" s="91"/>
      <c r="AC7" s="91"/>
      <c r="AD7" s="91" t="s">
        <v>1344</v>
      </c>
      <c r="AE7" s="91"/>
      <c r="AF7" s="91"/>
      <c r="AG7" s="91" t="s">
        <v>1345</v>
      </c>
      <c r="AH7" s="91"/>
      <c r="AI7" s="91"/>
      <c r="AJ7" s="91" t="s">
        <v>1346</v>
      </c>
      <c r="AK7" s="91"/>
      <c r="AL7" s="91"/>
      <c r="AM7" s="91" t="s">
        <v>1347</v>
      </c>
      <c r="AN7" s="91"/>
      <c r="AO7" s="91"/>
      <c r="AP7" s="91" t="s">
        <v>1348</v>
      </c>
      <c r="AQ7" s="91"/>
      <c r="AR7" s="91"/>
      <c r="AS7" s="91" t="s">
        <v>1349</v>
      </c>
      <c r="AT7" s="91"/>
      <c r="AU7" s="91"/>
      <c r="AV7" s="91" t="s">
        <v>1350</v>
      </c>
      <c r="AW7" s="91"/>
      <c r="AX7" s="91"/>
      <c r="AY7" s="91" t="s">
        <v>1351</v>
      </c>
      <c r="AZ7" s="91"/>
      <c r="BA7" s="91"/>
      <c r="BB7" s="91" t="s">
        <v>1352</v>
      </c>
      <c r="BC7" s="91"/>
      <c r="BD7" s="91"/>
      <c r="BE7" s="91" t="s">
        <v>1353</v>
      </c>
      <c r="BF7" s="91"/>
      <c r="BG7" s="91"/>
      <c r="BH7" s="91" t="s">
        <v>1354</v>
      </c>
      <c r="BI7" s="91"/>
      <c r="BJ7" s="91"/>
      <c r="BK7" s="91" t="s">
        <v>1355</v>
      </c>
      <c r="BL7" s="91"/>
      <c r="BM7" s="91"/>
      <c r="BN7" s="91" t="s">
        <v>1356</v>
      </c>
      <c r="BO7" s="91"/>
      <c r="BP7" s="91"/>
      <c r="BQ7" s="91" t="s">
        <v>1357</v>
      </c>
      <c r="BR7" s="91"/>
      <c r="BS7" s="91"/>
      <c r="BT7" s="91" t="s">
        <v>1358</v>
      </c>
      <c r="BU7" s="91"/>
      <c r="BV7" s="91"/>
      <c r="BW7" s="91" t="s">
        <v>1359</v>
      </c>
      <c r="BX7" s="91"/>
      <c r="BY7" s="91"/>
      <c r="BZ7" s="91" t="s">
        <v>1196</v>
      </c>
      <c r="CA7" s="91"/>
      <c r="CB7" s="91"/>
      <c r="CC7" s="91" t="s">
        <v>1360</v>
      </c>
      <c r="CD7" s="91"/>
      <c r="CE7" s="91"/>
      <c r="CF7" s="91" t="s">
        <v>1361</v>
      </c>
      <c r="CG7" s="91"/>
      <c r="CH7" s="91"/>
      <c r="CI7" s="91" t="s">
        <v>1362</v>
      </c>
      <c r="CJ7" s="91"/>
      <c r="CK7" s="91"/>
      <c r="CL7" s="91" t="s">
        <v>1363</v>
      </c>
      <c r="CM7" s="91"/>
      <c r="CN7" s="91"/>
      <c r="CO7" s="91" t="s">
        <v>1364</v>
      </c>
      <c r="CP7" s="91"/>
      <c r="CQ7" s="91"/>
      <c r="CR7" s="91" t="s">
        <v>1365</v>
      </c>
      <c r="CS7" s="91"/>
      <c r="CT7" s="91"/>
      <c r="CU7" s="91" t="s">
        <v>1366</v>
      </c>
      <c r="CV7" s="91"/>
      <c r="CW7" s="91"/>
      <c r="CX7" s="91" t="s">
        <v>1367</v>
      </c>
      <c r="CY7" s="91"/>
      <c r="CZ7" s="91"/>
      <c r="DA7" s="91" t="s">
        <v>1368</v>
      </c>
      <c r="DB7" s="91"/>
      <c r="DC7" s="91"/>
      <c r="DD7" s="91" t="s">
        <v>1369</v>
      </c>
      <c r="DE7" s="91"/>
      <c r="DF7" s="91"/>
      <c r="DG7" s="91" t="s">
        <v>1370</v>
      </c>
      <c r="DH7" s="91"/>
      <c r="DI7" s="91"/>
      <c r="DJ7" s="122" t="s">
        <v>1371</v>
      </c>
      <c r="DK7" s="122"/>
      <c r="DL7" s="122"/>
      <c r="DM7" s="122" t="s">
        <v>1372</v>
      </c>
      <c r="DN7" s="122"/>
      <c r="DO7" s="122"/>
      <c r="DP7" s="122" t="s">
        <v>1373</v>
      </c>
      <c r="DQ7" s="122"/>
      <c r="DR7" s="122"/>
      <c r="DS7" s="122" t="s">
        <v>1374</v>
      </c>
      <c r="DT7" s="122"/>
      <c r="DU7" s="122"/>
      <c r="DV7" s="122" t="s">
        <v>743</v>
      </c>
      <c r="DW7" s="122"/>
      <c r="DX7" s="122"/>
      <c r="DY7" s="91" t="s">
        <v>759</v>
      </c>
      <c r="DZ7" s="91"/>
      <c r="EA7" s="91"/>
      <c r="EB7" s="91" t="s">
        <v>760</v>
      </c>
      <c r="EC7" s="91"/>
      <c r="ED7" s="91"/>
      <c r="EE7" s="91" t="s">
        <v>1228</v>
      </c>
      <c r="EF7" s="91"/>
      <c r="EG7" s="91"/>
      <c r="EH7" s="91" t="s">
        <v>761</v>
      </c>
      <c r="EI7" s="91"/>
      <c r="EJ7" s="91"/>
      <c r="EK7" s="91" t="s">
        <v>1331</v>
      </c>
      <c r="EL7" s="91"/>
      <c r="EM7" s="91"/>
      <c r="EN7" s="91" t="s">
        <v>764</v>
      </c>
      <c r="EO7" s="91"/>
      <c r="EP7" s="91"/>
      <c r="EQ7" s="91" t="s">
        <v>1237</v>
      </c>
      <c r="ER7" s="91"/>
      <c r="ES7" s="91"/>
      <c r="ET7" s="91" t="s">
        <v>769</v>
      </c>
      <c r="EU7" s="91"/>
      <c r="EV7" s="91"/>
      <c r="EW7" s="91" t="s">
        <v>1240</v>
      </c>
      <c r="EX7" s="91"/>
      <c r="EY7" s="91"/>
      <c r="EZ7" s="91" t="s">
        <v>1242</v>
      </c>
      <c r="FA7" s="91"/>
      <c r="FB7" s="91"/>
      <c r="FC7" s="91" t="s">
        <v>1244</v>
      </c>
      <c r="FD7" s="91"/>
      <c r="FE7" s="91"/>
      <c r="FF7" s="91" t="s">
        <v>1332</v>
      </c>
      <c r="FG7" s="91"/>
      <c r="FH7" s="91"/>
      <c r="FI7" s="91" t="s">
        <v>1247</v>
      </c>
      <c r="FJ7" s="91"/>
      <c r="FK7" s="91"/>
      <c r="FL7" s="91" t="s">
        <v>773</v>
      </c>
      <c r="FM7" s="91"/>
      <c r="FN7" s="91"/>
      <c r="FO7" s="91" t="s">
        <v>1251</v>
      </c>
      <c r="FP7" s="91"/>
      <c r="FQ7" s="91"/>
      <c r="FR7" s="91" t="s">
        <v>1254</v>
      </c>
      <c r="FS7" s="91"/>
      <c r="FT7" s="91"/>
      <c r="FU7" s="91" t="s">
        <v>1258</v>
      </c>
      <c r="FV7" s="91"/>
      <c r="FW7" s="91"/>
      <c r="FX7" s="91" t="s">
        <v>1260</v>
      </c>
      <c r="FY7" s="91"/>
      <c r="FZ7" s="91"/>
      <c r="GA7" s="122" t="s">
        <v>1263</v>
      </c>
      <c r="GB7" s="122"/>
      <c r="GC7" s="122"/>
      <c r="GD7" s="91" t="s">
        <v>778</v>
      </c>
      <c r="GE7" s="91"/>
      <c r="GF7" s="91"/>
      <c r="GG7" s="122" t="s">
        <v>1270</v>
      </c>
      <c r="GH7" s="122"/>
      <c r="GI7" s="122"/>
      <c r="GJ7" s="122" t="s">
        <v>1271</v>
      </c>
      <c r="GK7" s="122"/>
      <c r="GL7" s="122"/>
      <c r="GM7" s="122" t="s">
        <v>1273</v>
      </c>
      <c r="GN7" s="122"/>
      <c r="GO7" s="122"/>
      <c r="GP7" s="122" t="s">
        <v>1274</v>
      </c>
      <c r="GQ7" s="122"/>
      <c r="GR7" s="122"/>
      <c r="GS7" s="122" t="s">
        <v>785</v>
      </c>
      <c r="GT7" s="122"/>
      <c r="GU7" s="122"/>
      <c r="GV7" s="122" t="s">
        <v>787</v>
      </c>
      <c r="GW7" s="122"/>
      <c r="GX7" s="122"/>
      <c r="GY7" s="122" t="s">
        <v>788</v>
      </c>
      <c r="GZ7" s="122"/>
      <c r="HA7" s="122"/>
      <c r="HB7" s="91" t="s">
        <v>1281</v>
      </c>
      <c r="HC7" s="91"/>
      <c r="HD7" s="91"/>
      <c r="HE7" s="91" t="s">
        <v>1283</v>
      </c>
      <c r="HF7" s="91"/>
      <c r="HG7" s="91"/>
      <c r="HH7" s="91" t="s">
        <v>794</v>
      </c>
      <c r="HI7" s="91"/>
      <c r="HJ7" s="91"/>
      <c r="HK7" s="91" t="s">
        <v>1284</v>
      </c>
      <c r="HL7" s="91"/>
      <c r="HM7" s="91"/>
      <c r="HN7" s="91" t="s">
        <v>1287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1296</v>
      </c>
      <c r="IA7" s="91"/>
      <c r="IB7" s="91"/>
      <c r="IC7" s="91" t="s">
        <v>1300</v>
      </c>
      <c r="ID7" s="91"/>
      <c r="IE7" s="91"/>
      <c r="IF7" s="91" t="s">
        <v>800</v>
      </c>
      <c r="IG7" s="91"/>
      <c r="IH7" s="91"/>
      <c r="II7" s="91" t="s">
        <v>1305</v>
      </c>
      <c r="IJ7" s="91"/>
      <c r="IK7" s="91"/>
      <c r="IL7" s="91" t="s">
        <v>1306</v>
      </c>
      <c r="IM7" s="91"/>
      <c r="IN7" s="91"/>
      <c r="IO7" s="91" t="s">
        <v>1310</v>
      </c>
      <c r="IP7" s="91"/>
      <c r="IQ7" s="91"/>
      <c r="IR7" s="91" t="s">
        <v>1314</v>
      </c>
      <c r="IS7" s="91"/>
      <c r="IT7" s="91"/>
    </row>
    <row r="8" spans="1:263" ht="58.5" customHeight="1" x14ac:dyDescent="0.3">
      <c r="A8" s="155"/>
      <c r="B8" s="155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89" t="s">
        <v>276</v>
      </c>
      <c r="B34" s="9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93" t="s">
        <v>839</v>
      </c>
      <c r="B35" s="9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69" t="s">
        <v>56</v>
      </c>
      <c r="E42" s="170"/>
      <c r="F42" s="99" t="s">
        <v>3</v>
      </c>
      <c r="G42" s="100"/>
      <c r="H42" s="101" t="s">
        <v>713</v>
      </c>
      <c r="I42" s="102"/>
      <c r="J42" s="101" t="s">
        <v>329</v>
      </c>
      <c r="K42" s="102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1" t="s">
        <v>157</v>
      </c>
      <c r="E51" s="171"/>
      <c r="F51" s="87" t="s">
        <v>115</v>
      </c>
      <c r="G51" s="88"/>
      <c r="H51" s="101" t="s">
        <v>172</v>
      </c>
      <c r="I51" s="102"/>
      <c r="J51" s="121" t="s">
        <v>184</v>
      </c>
      <c r="K51" s="121"/>
      <c r="L51" s="121" t="s">
        <v>116</v>
      </c>
      <c r="M51" s="121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bolgan20@outlook.com</cp:lastModifiedBy>
  <cp:lastPrinted>2025-12-19T03:48:52Z</cp:lastPrinted>
  <dcterms:created xsi:type="dcterms:W3CDTF">2022-12-22T06:57:03Z</dcterms:created>
  <dcterms:modified xsi:type="dcterms:W3CDTF">2026-01-07T17:51:22Z</dcterms:modified>
</cp:coreProperties>
</file>